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p\Desktop\Valley to Peak\Templates\"/>
    </mc:Choice>
  </mc:AlternateContent>
  <xr:revisionPtr revIDLastSave="0" documentId="8_{539C9D41-7B33-4272-A597-18F2E729FF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y One" sheetId="1" r:id="rId1"/>
    <sheet name="Day Two" sheetId="2" r:id="rId2"/>
    <sheet name="Day Three" sheetId="3" r:id="rId3"/>
    <sheet name="Day Four" sheetId="4" r:id="rId4"/>
    <sheet name="Day Five" sheetId="5" r:id="rId5"/>
    <sheet name="SAMPLE Day" sheetId="6" r:id="rId6"/>
    <sheet name="Snacks for the Pack" sheetId="7" r:id="rId7"/>
    <sheet name="SAMPLE Snacks for the Pack" sheetId="8" r:id="rId8"/>
    <sheet name="Grocery List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7" i="9" l="1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F52" i="8"/>
  <c r="E52" i="8"/>
  <c r="D52" i="8"/>
  <c r="C52" i="8"/>
  <c r="B52" i="8"/>
  <c r="G52" i="8" s="1"/>
  <c r="G51" i="8"/>
  <c r="F50" i="8"/>
  <c r="G50" i="8" s="1"/>
  <c r="G49" i="8"/>
  <c r="F46" i="8"/>
  <c r="E46" i="8"/>
  <c r="D46" i="8"/>
  <c r="C46" i="8"/>
  <c r="B46" i="8"/>
  <c r="G46" i="8" s="1"/>
  <c r="G45" i="8"/>
  <c r="G42" i="8"/>
  <c r="F42" i="8"/>
  <c r="E42" i="8"/>
  <c r="D42" i="8"/>
  <c r="C42" i="8"/>
  <c r="B42" i="8"/>
  <c r="G41" i="8"/>
  <c r="F38" i="8"/>
  <c r="E38" i="8"/>
  <c r="D38" i="8"/>
  <c r="F37" i="8"/>
  <c r="C37" i="8"/>
  <c r="C38" i="8" s="1"/>
  <c r="B37" i="8"/>
  <c r="B38" i="8" s="1"/>
  <c r="G38" i="8" s="1"/>
  <c r="F34" i="8"/>
  <c r="E34" i="8"/>
  <c r="D34" i="8"/>
  <c r="C34" i="8"/>
  <c r="B34" i="8"/>
  <c r="G34" i="8" s="1"/>
  <c r="G33" i="8"/>
  <c r="G30" i="8"/>
  <c r="F30" i="8"/>
  <c r="E30" i="8"/>
  <c r="D30" i="8"/>
  <c r="C30" i="8"/>
  <c r="B30" i="8"/>
  <c r="G29" i="8"/>
  <c r="F26" i="8"/>
  <c r="E26" i="8"/>
  <c r="D26" i="8"/>
  <c r="C26" i="8"/>
  <c r="B26" i="8"/>
  <c r="G26" i="8" s="1"/>
  <c r="G25" i="8"/>
  <c r="F22" i="8"/>
  <c r="E22" i="8"/>
  <c r="D22" i="8"/>
  <c r="C22" i="8"/>
  <c r="B22" i="8"/>
  <c r="G22" i="8" s="1"/>
  <c r="G21" i="8"/>
  <c r="F18" i="8"/>
  <c r="E18" i="8"/>
  <c r="D18" i="8"/>
  <c r="C18" i="8"/>
  <c r="B18" i="8"/>
  <c r="G18" i="8" s="1"/>
  <c r="G17" i="8"/>
  <c r="G14" i="8"/>
  <c r="F14" i="8"/>
  <c r="E14" i="8"/>
  <c r="D14" i="8"/>
  <c r="C14" i="8"/>
  <c r="B14" i="8"/>
  <c r="G13" i="8"/>
  <c r="F10" i="8"/>
  <c r="E10" i="8"/>
  <c r="D10" i="8"/>
  <c r="C10" i="8"/>
  <c r="B10" i="8"/>
  <c r="G10" i="8" s="1"/>
  <c r="G9" i="8"/>
  <c r="F6" i="8"/>
  <c r="E6" i="8"/>
  <c r="D6" i="8"/>
  <c r="C6" i="8"/>
  <c r="B6" i="8"/>
  <c r="G6" i="8" s="1"/>
  <c r="G5" i="8"/>
  <c r="G4" i="8"/>
  <c r="F52" i="7"/>
  <c r="E52" i="7"/>
  <c r="D52" i="7"/>
  <c r="C52" i="7"/>
  <c r="B52" i="7"/>
  <c r="G52" i="7" s="1"/>
  <c r="G51" i="7"/>
  <c r="G50" i="7"/>
  <c r="G49" i="7"/>
  <c r="F46" i="7"/>
  <c r="E46" i="7"/>
  <c r="D46" i="7"/>
  <c r="C46" i="7"/>
  <c r="B46" i="7"/>
  <c r="G46" i="7" s="1"/>
  <c r="G45" i="7"/>
  <c r="F42" i="7"/>
  <c r="E42" i="7"/>
  <c r="D42" i="7"/>
  <c r="C42" i="7"/>
  <c r="B42" i="7"/>
  <c r="G42" i="7" s="1"/>
  <c r="G41" i="7"/>
  <c r="F38" i="7"/>
  <c r="E38" i="7"/>
  <c r="D38" i="7"/>
  <c r="C38" i="7"/>
  <c r="B38" i="7"/>
  <c r="G38" i="7" s="1"/>
  <c r="G37" i="7"/>
  <c r="G34" i="7"/>
  <c r="F34" i="7"/>
  <c r="E34" i="7"/>
  <c r="D34" i="7"/>
  <c r="C34" i="7"/>
  <c r="B34" i="7"/>
  <c r="G33" i="7"/>
  <c r="F30" i="7"/>
  <c r="E30" i="7"/>
  <c r="D30" i="7"/>
  <c r="C30" i="7"/>
  <c r="B30" i="7"/>
  <c r="G30" i="7" s="1"/>
  <c r="G29" i="7"/>
  <c r="F26" i="7"/>
  <c r="E26" i="7"/>
  <c r="D26" i="7"/>
  <c r="C26" i="7"/>
  <c r="B26" i="7"/>
  <c r="G26" i="7" s="1"/>
  <c r="G25" i="7"/>
  <c r="F22" i="7"/>
  <c r="E22" i="7"/>
  <c r="D22" i="7"/>
  <c r="C22" i="7"/>
  <c r="B22" i="7"/>
  <c r="G22" i="7" s="1"/>
  <c r="G21" i="7"/>
  <c r="G18" i="7"/>
  <c r="F18" i="7"/>
  <c r="E18" i="7"/>
  <c r="D18" i="7"/>
  <c r="C18" i="7"/>
  <c r="B18" i="7"/>
  <c r="G17" i="7"/>
  <c r="F14" i="7"/>
  <c r="E14" i="7"/>
  <c r="D14" i="7"/>
  <c r="C14" i="7"/>
  <c r="B14" i="7"/>
  <c r="G14" i="7" s="1"/>
  <c r="G13" i="7"/>
  <c r="F10" i="7"/>
  <c r="E10" i="7"/>
  <c r="D10" i="7"/>
  <c r="C10" i="7"/>
  <c r="B10" i="7"/>
  <c r="G10" i="7" s="1"/>
  <c r="G9" i="7"/>
  <c r="F6" i="7"/>
  <c r="E6" i="7"/>
  <c r="D6" i="7"/>
  <c r="C6" i="7"/>
  <c r="B6" i="7"/>
  <c r="G6" i="7" s="1"/>
  <c r="G5" i="7"/>
  <c r="G4" i="7"/>
  <c r="F46" i="6"/>
  <c r="E46" i="6"/>
  <c r="D46" i="6"/>
  <c r="C46" i="6"/>
  <c r="C48" i="6" s="1"/>
  <c r="B46" i="6"/>
  <c r="G45" i="6"/>
  <c r="F42" i="6"/>
  <c r="E42" i="6"/>
  <c r="E48" i="6" s="1"/>
  <c r="D42" i="6"/>
  <c r="C42" i="6"/>
  <c r="B42" i="6"/>
  <c r="G42" i="6" s="1"/>
  <c r="G41" i="6"/>
  <c r="F38" i="6"/>
  <c r="E38" i="6"/>
  <c r="D38" i="6"/>
  <c r="D48" i="6" s="1"/>
  <c r="C38" i="6"/>
  <c r="B38" i="6"/>
  <c r="G38" i="6" s="1"/>
  <c r="G37" i="6"/>
  <c r="G34" i="6"/>
  <c r="F34" i="6"/>
  <c r="E34" i="6"/>
  <c r="D34" i="6"/>
  <c r="C34" i="6"/>
  <c r="B34" i="6"/>
  <c r="G33" i="6"/>
  <c r="F30" i="6"/>
  <c r="E30" i="6"/>
  <c r="D30" i="6"/>
  <c r="C30" i="6"/>
  <c r="B30" i="6"/>
  <c r="G30" i="6" s="1"/>
  <c r="G29" i="6"/>
  <c r="G28" i="6"/>
  <c r="F24" i="6"/>
  <c r="E24" i="6"/>
  <c r="D24" i="6"/>
  <c r="C24" i="6"/>
  <c r="B24" i="6"/>
  <c r="G24" i="6" s="1"/>
  <c r="G23" i="6"/>
  <c r="B22" i="6"/>
  <c r="G22" i="6" s="1"/>
  <c r="E19" i="6"/>
  <c r="D19" i="6"/>
  <c r="C19" i="6"/>
  <c r="B19" i="6"/>
  <c r="G18" i="6"/>
  <c r="G17" i="6"/>
  <c r="G16" i="6"/>
  <c r="F16" i="6"/>
  <c r="F19" i="6" s="1"/>
  <c r="G19" i="6" s="1"/>
  <c r="G15" i="6"/>
  <c r="F12" i="6"/>
  <c r="E12" i="6"/>
  <c r="D12" i="6"/>
  <c r="C12" i="6"/>
  <c r="B12" i="6"/>
  <c r="G12" i="6" s="1"/>
  <c r="G11" i="6"/>
  <c r="G10" i="6"/>
  <c r="G9" i="6"/>
  <c r="G6" i="6"/>
  <c r="F6" i="6"/>
  <c r="E6" i="6"/>
  <c r="D6" i="6"/>
  <c r="C6" i="6"/>
  <c r="B6" i="6"/>
  <c r="G5" i="6"/>
  <c r="G4" i="6"/>
  <c r="F46" i="5"/>
  <c r="F48" i="5" s="1"/>
  <c r="E46" i="5"/>
  <c r="E48" i="5" s="1"/>
  <c r="D46" i="5"/>
  <c r="C46" i="5"/>
  <c r="B46" i="5"/>
  <c r="B48" i="5" s="1"/>
  <c r="G45" i="5"/>
  <c r="F42" i="5"/>
  <c r="E42" i="5"/>
  <c r="D42" i="5"/>
  <c r="D48" i="5" s="1"/>
  <c r="C42" i="5"/>
  <c r="B42" i="5"/>
  <c r="G42" i="5" s="1"/>
  <c r="G41" i="5"/>
  <c r="G38" i="5"/>
  <c r="F38" i="5"/>
  <c r="E38" i="5"/>
  <c r="D38" i="5"/>
  <c r="C38" i="5"/>
  <c r="C48" i="5" s="1"/>
  <c r="B38" i="5"/>
  <c r="G37" i="5"/>
  <c r="F34" i="5"/>
  <c r="E34" i="5"/>
  <c r="D34" i="5"/>
  <c r="C34" i="5"/>
  <c r="B34" i="5"/>
  <c r="G48" i="5" s="1"/>
  <c r="G33" i="5"/>
  <c r="F30" i="5"/>
  <c r="E30" i="5"/>
  <c r="D30" i="5"/>
  <c r="C30" i="5"/>
  <c r="B30" i="5"/>
  <c r="G30" i="5" s="1"/>
  <c r="G29" i="5"/>
  <c r="G28" i="5"/>
  <c r="F24" i="5"/>
  <c r="E24" i="5"/>
  <c r="D24" i="5"/>
  <c r="C24" i="5"/>
  <c r="B24" i="5"/>
  <c r="G24" i="5" s="1"/>
  <c r="G23" i="5"/>
  <c r="G22" i="5"/>
  <c r="F19" i="5"/>
  <c r="E19" i="5"/>
  <c r="D19" i="5"/>
  <c r="C19" i="5"/>
  <c r="B19" i="5"/>
  <c r="G19" i="5" s="1"/>
  <c r="G18" i="5"/>
  <c r="G17" i="5"/>
  <c r="G16" i="5"/>
  <c r="G15" i="5"/>
  <c r="G12" i="5"/>
  <c r="F12" i="5"/>
  <c r="E12" i="5"/>
  <c r="D12" i="5"/>
  <c r="C12" i="5"/>
  <c r="B12" i="5"/>
  <c r="G11" i="5"/>
  <c r="G10" i="5"/>
  <c r="G9" i="5"/>
  <c r="F6" i="5"/>
  <c r="E6" i="5"/>
  <c r="D6" i="5"/>
  <c r="C6" i="5"/>
  <c r="B6" i="5"/>
  <c r="G6" i="5" s="1"/>
  <c r="G5" i="5"/>
  <c r="G4" i="5"/>
  <c r="F46" i="4"/>
  <c r="E46" i="4"/>
  <c r="D46" i="4"/>
  <c r="C46" i="4"/>
  <c r="C48" i="4" s="1"/>
  <c r="B46" i="4"/>
  <c r="G45" i="4"/>
  <c r="F42" i="4"/>
  <c r="E42" i="4"/>
  <c r="E48" i="4" s="1"/>
  <c r="D42" i="4"/>
  <c r="C42" i="4"/>
  <c r="B42" i="4"/>
  <c r="G42" i="4" s="1"/>
  <c r="G41" i="4"/>
  <c r="F38" i="4"/>
  <c r="E38" i="4"/>
  <c r="D38" i="4"/>
  <c r="C38" i="4"/>
  <c r="B38" i="4"/>
  <c r="G38" i="4" s="1"/>
  <c r="G37" i="4"/>
  <c r="G34" i="4"/>
  <c r="F34" i="4"/>
  <c r="E34" i="4"/>
  <c r="D34" i="4"/>
  <c r="C34" i="4"/>
  <c r="B34" i="4"/>
  <c r="G33" i="4"/>
  <c r="F30" i="4"/>
  <c r="E30" i="4"/>
  <c r="D30" i="4"/>
  <c r="C30" i="4"/>
  <c r="B30" i="4"/>
  <c r="G30" i="4" s="1"/>
  <c r="G29" i="4"/>
  <c r="G28" i="4"/>
  <c r="F24" i="4"/>
  <c r="E24" i="4"/>
  <c r="D24" i="4"/>
  <c r="C24" i="4"/>
  <c r="B24" i="4"/>
  <c r="G24" i="4" s="1"/>
  <c r="G23" i="4"/>
  <c r="G22" i="4"/>
  <c r="F19" i="4"/>
  <c r="E19" i="4"/>
  <c r="D19" i="4"/>
  <c r="C19" i="4"/>
  <c r="B19" i="4"/>
  <c r="G19" i="4" s="1"/>
  <c r="G18" i="4"/>
  <c r="G17" i="4"/>
  <c r="G16" i="4"/>
  <c r="G15" i="4"/>
  <c r="F12" i="4"/>
  <c r="E12" i="4"/>
  <c r="D12" i="4"/>
  <c r="C12" i="4"/>
  <c r="B12" i="4"/>
  <c r="G12" i="4" s="1"/>
  <c r="G11" i="4"/>
  <c r="G10" i="4"/>
  <c r="G9" i="4"/>
  <c r="F6" i="4"/>
  <c r="E6" i="4"/>
  <c r="D6" i="4"/>
  <c r="C6" i="4"/>
  <c r="B6" i="4"/>
  <c r="G6" i="4" s="1"/>
  <c r="G5" i="4"/>
  <c r="G4" i="4"/>
  <c r="G46" i="3"/>
  <c r="F46" i="3"/>
  <c r="E46" i="3"/>
  <c r="D46" i="3"/>
  <c r="D48" i="3" s="1"/>
  <c r="C46" i="3"/>
  <c r="B46" i="3"/>
  <c r="G45" i="3"/>
  <c r="F42" i="3"/>
  <c r="E42" i="3"/>
  <c r="D42" i="3"/>
  <c r="C42" i="3"/>
  <c r="B42" i="3"/>
  <c r="G41" i="3"/>
  <c r="F38" i="3"/>
  <c r="E38" i="3"/>
  <c r="E48" i="3" s="1"/>
  <c r="D38" i="3"/>
  <c r="C38" i="3"/>
  <c r="B38" i="3"/>
  <c r="G38" i="3" s="1"/>
  <c r="G37" i="3"/>
  <c r="F34" i="3"/>
  <c r="E34" i="3"/>
  <c r="D34" i="3"/>
  <c r="C34" i="3"/>
  <c r="B34" i="3"/>
  <c r="G34" i="3" s="1"/>
  <c r="G33" i="3"/>
  <c r="G30" i="3"/>
  <c r="F30" i="3"/>
  <c r="E30" i="3"/>
  <c r="D30" i="3"/>
  <c r="C30" i="3"/>
  <c r="B30" i="3"/>
  <c r="G29" i="3"/>
  <c r="G28" i="3"/>
  <c r="G24" i="3"/>
  <c r="F24" i="3"/>
  <c r="E24" i="3"/>
  <c r="D24" i="3"/>
  <c r="C24" i="3"/>
  <c r="B24" i="3"/>
  <c r="G23" i="3"/>
  <c r="G22" i="3"/>
  <c r="G19" i="3"/>
  <c r="F19" i="3"/>
  <c r="E19" i="3"/>
  <c r="D19" i="3"/>
  <c r="C19" i="3"/>
  <c r="B19" i="3"/>
  <c r="G18" i="3"/>
  <c r="G17" i="3"/>
  <c r="G16" i="3"/>
  <c r="G15" i="3"/>
  <c r="F12" i="3"/>
  <c r="E12" i="3"/>
  <c r="D12" i="3"/>
  <c r="C12" i="3"/>
  <c r="B12" i="3"/>
  <c r="G12" i="3" s="1"/>
  <c r="G11" i="3"/>
  <c r="G10" i="3"/>
  <c r="G9" i="3"/>
  <c r="F6" i="3"/>
  <c r="E6" i="3"/>
  <c r="D6" i="3"/>
  <c r="C6" i="3"/>
  <c r="B6" i="3"/>
  <c r="G6" i="3" s="1"/>
  <c r="G5" i="3"/>
  <c r="G4" i="3"/>
  <c r="F46" i="2"/>
  <c r="E46" i="2"/>
  <c r="D46" i="2"/>
  <c r="C46" i="2"/>
  <c r="B46" i="2"/>
  <c r="G46" i="2" s="1"/>
  <c r="G45" i="2"/>
  <c r="G42" i="2"/>
  <c r="F42" i="2"/>
  <c r="E42" i="2"/>
  <c r="D42" i="2"/>
  <c r="C42" i="2"/>
  <c r="C48" i="2" s="1"/>
  <c r="B42" i="2"/>
  <c r="G41" i="2"/>
  <c r="G38" i="2"/>
  <c r="F38" i="2"/>
  <c r="E38" i="2"/>
  <c r="D38" i="2"/>
  <c r="C38" i="2"/>
  <c r="B38" i="2"/>
  <c r="B48" i="2" s="1"/>
  <c r="G37" i="2"/>
  <c r="F34" i="2"/>
  <c r="F48" i="2" s="1"/>
  <c r="E34" i="2"/>
  <c r="D34" i="2"/>
  <c r="C34" i="2"/>
  <c r="B34" i="2"/>
  <c r="G34" i="2" s="1"/>
  <c r="G33" i="2"/>
  <c r="F30" i="2"/>
  <c r="E30" i="2"/>
  <c r="D30" i="2"/>
  <c r="C30" i="2"/>
  <c r="B30" i="2"/>
  <c r="G30" i="2" s="1"/>
  <c r="G29" i="2"/>
  <c r="G28" i="2"/>
  <c r="F24" i="2"/>
  <c r="E24" i="2"/>
  <c r="D24" i="2"/>
  <c r="C24" i="2"/>
  <c r="B24" i="2"/>
  <c r="G24" i="2" s="1"/>
  <c r="G23" i="2"/>
  <c r="G22" i="2"/>
  <c r="F19" i="2"/>
  <c r="E19" i="2"/>
  <c r="D19" i="2"/>
  <c r="C19" i="2"/>
  <c r="B19" i="2"/>
  <c r="G19" i="2" s="1"/>
  <c r="G18" i="2"/>
  <c r="G17" i="2"/>
  <c r="G16" i="2"/>
  <c r="G15" i="2"/>
  <c r="G12" i="2"/>
  <c r="F12" i="2"/>
  <c r="E12" i="2"/>
  <c r="D12" i="2"/>
  <c r="C12" i="2"/>
  <c r="B12" i="2"/>
  <c r="G11" i="2"/>
  <c r="G10" i="2"/>
  <c r="G9" i="2"/>
  <c r="G6" i="2"/>
  <c r="F6" i="2"/>
  <c r="E6" i="2"/>
  <c r="D6" i="2"/>
  <c r="C6" i="2"/>
  <c r="B6" i="2"/>
  <c r="G5" i="2"/>
  <c r="G4" i="2"/>
  <c r="F46" i="1"/>
  <c r="E46" i="1"/>
  <c r="D46" i="1"/>
  <c r="C46" i="1"/>
  <c r="B46" i="1"/>
  <c r="G45" i="1"/>
  <c r="F42" i="1"/>
  <c r="E42" i="1"/>
  <c r="D42" i="1"/>
  <c r="D48" i="1" s="1"/>
  <c r="C42" i="1"/>
  <c r="B42" i="1"/>
  <c r="G42" i="1" s="1"/>
  <c r="G41" i="1"/>
  <c r="G38" i="1"/>
  <c r="F38" i="1"/>
  <c r="E38" i="1"/>
  <c r="D38" i="1"/>
  <c r="C38" i="1"/>
  <c r="B38" i="1"/>
  <c r="G37" i="1"/>
  <c r="G34" i="1"/>
  <c r="F34" i="1"/>
  <c r="E34" i="1"/>
  <c r="D34" i="1"/>
  <c r="C34" i="1"/>
  <c r="C48" i="1" s="1"/>
  <c r="B34" i="1"/>
  <c r="G33" i="1"/>
  <c r="F30" i="1"/>
  <c r="E30" i="1"/>
  <c r="D30" i="1"/>
  <c r="C30" i="1"/>
  <c r="B30" i="1"/>
  <c r="G30" i="1" s="1"/>
  <c r="G29" i="1"/>
  <c r="G28" i="1"/>
  <c r="F24" i="1"/>
  <c r="E24" i="1"/>
  <c r="D24" i="1"/>
  <c r="C24" i="1"/>
  <c r="B24" i="1"/>
  <c r="G24" i="1" s="1"/>
  <c r="G23" i="1"/>
  <c r="G22" i="1"/>
  <c r="F19" i="1"/>
  <c r="E19" i="1"/>
  <c r="D19" i="1"/>
  <c r="C19" i="1"/>
  <c r="B19" i="1"/>
  <c r="G19" i="1" s="1"/>
  <c r="G18" i="1"/>
  <c r="G17" i="1"/>
  <c r="G16" i="1"/>
  <c r="G15" i="1"/>
  <c r="G12" i="1"/>
  <c r="F12" i="1"/>
  <c r="E12" i="1"/>
  <c r="D12" i="1"/>
  <c r="C12" i="1"/>
  <c r="B12" i="1"/>
  <c r="G11" i="1"/>
  <c r="G10" i="1"/>
  <c r="G9" i="1"/>
  <c r="F6" i="1"/>
  <c r="E6" i="1"/>
  <c r="D6" i="1"/>
  <c r="C6" i="1"/>
  <c r="B6" i="1"/>
  <c r="G6" i="1" s="1"/>
  <c r="G5" i="1"/>
  <c r="G4" i="1"/>
  <c r="B48" i="1" l="1"/>
  <c r="G46" i="1"/>
  <c r="F48" i="1"/>
  <c r="E48" i="2"/>
  <c r="G48" i="3"/>
  <c r="B48" i="3"/>
  <c r="G42" i="3"/>
  <c r="F48" i="3"/>
  <c r="G48" i="2"/>
  <c r="D48" i="4"/>
  <c r="E48" i="1"/>
  <c r="G48" i="1"/>
  <c r="D48" i="2"/>
  <c r="C48" i="3"/>
  <c r="G48" i="4"/>
  <c r="F48" i="4"/>
  <c r="G48" i="6"/>
  <c r="F48" i="6"/>
  <c r="G46" i="4"/>
  <c r="G34" i="5"/>
  <c r="G46" i="6"/>
  <c r="B48" i="4"/>
  <c r="G46" i="5"/>
  <c r="B48" i="6"/>
  <c r="G37" i="8"/>
</calcChain>
</file>

<file path=xl/sharedStrings.xml><?xml version="1.0" encoding="utf-8"?>
<sst xmlns="http://schemas.openxmlformats.org/spreadsheetml/2006/main" count="457" uniqueCount="82">
  <si>
    <t>PACK PLANNER DAY TWO</t>
  </si>
  <si>
    <t>Cals</t>
  </si>
  <si>
    <t>Carbs</t>
  </si>
  <si>
    <t>Fat</t>
  </si>
  <si>
    <t>Protein</t>
  </si>
  <si>
    <t>Packed Weight (oz.)</t>
  </si>
  <si>
    <t>Cals/Oz</t>
  </si>
  <si>
    <t>Electrolytes/Fluid</t>
  </si>
  <si>
    <t>PACK PLANNER DAY ONE</t>
  </si>
  <si>
    <t>Item 1</t>
  </si>
  <si>
    <t>Item 2</t>
  </si>
  <si>
    <t>Total</t>
  </si>
  <si>
    <t>PACK PLANNER DAY THREE</t>
  </si>
  <si>
    <t>Breakfast</t>
  </si>
  <si>
    <t>Item 3</t>
  </si>
  <si>
    <t>Lunch</t>
  </si>
  <si>
    <t>Item 4</t>
  </si>
  <si>
    <t>Dinner</t>
  </si>
  <si>
    <t>Snacks (Pick 5)</t>
  </si>
  <si>
    <t>Option 1</t>
  </si>
  <si>
    <t>Item 1 (i.e. graham crackers)</t>
  </si>
  <si>
    <t>Item 2 (w/ almond butter)</t>
  </si>
  <si>
    <t>Option 2</t>
  </si>
  <si>
    <t>Option 3</t>
  </si>
  <si>
    <t>Option 4</t>
  </si>
  <si>
    <t>Option 5</t>
  </si>
  <si>
    <t>Daily Totals</t>
  </si>
  <si>
    <t>PACK PLANNER DAY FOUR</t>
  </si>
  <si>
    <t>PACK PLANNER DAY FIVE</t>
  </si>
  <si>
    <t>Tailwind</t>
  </si>
  <si>
    <t>Pack snack options</t>
  </si>
  <si>
    <t>Snack Option 1</t>
  </si>
  <si>
    <t>2 packages instant oats</t>
  </si>
  <si>
    <t>Snack Option 2</t>
  </si>
  <si>
    <t>Dry fruit (raisins, etc.)</t>
  </si>
  <si>
    <t xml:space="preserve">Protein powder </t>
  </si>
  <si>
    <t>Snack Option 3</t>
  </si>
  <si>
    <t>Bagel</t>
  </si>
  <si>
    <t>2 oz Salami</t>
  </si>
  <si>
    <t>1 Pack Cheez-it</t>
  </si>
  <si>
    <t>5 Choc. Chip Cookies</t>
  </si>
  <si>
    <t>Snack Option 4</t>
  </si>
  <si>
    <t>MH Chicken Fajita Bowl (2 svg)</t>
  </si>
  <si>
    <t>Snack Option 5</t>
  </si>
  <si>
    <t>Alpine Spiced Apple Cider</t>
  </si>
  <si>
    <t>Snack Option 6</t>
  </si>
  <si>
    <t xml:space="preserve">Belvita with </t>
  </si>
  <si>
    <t xml:space="preserve">Almond Butter </t>
  </si>
  <si>
    <t>Snack Option 7</t>
  </si>
  <si>
    <t>PB Pretzels (2 handfuls)</t>
  </si>
  <si>
    <t>Snack Option 8</t>
  </si>
  <si>
    <t>Poptarts</t>
  </si>
  <si>
    <t>Snack Option 9</t>
  </si>
  <si>
    <t>Gummy Bears (2 svg)</t>
  </si>
  <si>
    <t>Austin Peanut Butter Crackers</t>
  </si>
  <si>
    <t>Snack Option 10</t>
  </si>
  <si>
    <t>Snack Option 11</t>
  </si>
  <si>
    <t>Ingedient 1</t>
  </si>
  <si>
    <t>Ingedient 2</t>
  </si>
  <si>
    <t>Ingedient 3</t>
  </si>
  <si>
    <t>*Salty snacks: pretzels, goldfish,</t>
  </si>
  <si>
    <t xml:space="preserve">chex mix, etc. </t>
  </si>
  <si>
    <t>Sample snack options</t>
  </si>
  <si>
    <t>Trail mix (1 svg)</t>
  </si>
  <si>
    <t>Oreos (5 cookies)</t>
  </si>
  <si>
    <t>Powerbar</t>
  </si>
  <si>
    <t>Fritos (2 svgs)</t>
  </si>
  <si>
    <t>2C Dry Cereal (Golden Grahams)</t>
  </si>
  <si>
    <t>Grocery List</t>
  </si>
  <si>
    <r>
      <rPr>
        <b/>
        <sz val="10"/>
        <rFont val="Arial"/>
      </rPr>
      <t>Please note</t>
    </r>
    <r>
      <rPr>
        <sz val="10"/>
        <color rgb="FF000000"/>
        <rFont val="Arial"/>
      </rPr>
      <t>: This template will auto-populate with the meal and snack items you selected in sheets Day One - Day Five</t>
    </r>
  </si>
  <si>
    <t>Trail Mix Recipe</t>
  </si>
  <si>
    <t>1C Dry Fruit</t>
  </si>
  <si>
    <t>2 Servings Salty Snacks*</t>
  </si>
  <si>
    <t>1C Chocolate Chips</t>
  </si>
  <si>
    <t>Day</t>
  </si>
  <si>
    <t>Meal</t>
  </si>
  <si>
    <t>Foods</t>
  </si>
  <si>
    <t>Unit</t>
  </si>
  <si>
    <t>Quantity</t>
  </si>
  <si>
    <t>Notes</t>
  </si>
  <si>
    <t>Electrolite/Fluids</t>
  </si>
  <si>
    <t>Other Items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</si>
</sst>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0"/>
      <color rgb="FF000000"/>
      <name val="Arial"/>
    </font>
    <font>
      <sz val="10"/>
      <name val="Arial"/>
    </font>
    <font>
      <sz val="24"/>
      <name val="Permanent Marker"/>
    </font>
    <font>
      <b/>
      <sz val="10"/>
      <color rgb="FFFFFFFF"/>
      <name val="Arial"/>
    </font>
    <font>
      <b/>
      <sz val="10"/>
      <name val="Arial"/>
    </font>
    <font>
      <i/>
      <sz val="10"/>
      <name val="Arial"/>
    </font>
    <font>
      <b/>
      <sz val="10"/>
      <color rgb="FFF3F3F3"/>
      <name val="Arial"/>
    </font>
    <font>
      <i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24"/>
      <color rgb="FF000000"/>
      <name val="Permanent Marker"/>
    </font>
    <font>
      <sz val="12"/>
      <color rgb="FF000000"/>
      <name val="Arial"/>
    </font>
    <font>
      <b/>
      <sz val="10"/>
      <color rgb="FF000000"/>
      <name val="Arial"/>
    </font>
    <font>
      <sz val="11"/>
      <color rgb="FF000000"/>
      <name val="Inconsolat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3" fillId="2" borderId="3" xfId="0" applyFont="1" applyFill="1" applyBorder="1" applyAlignment="1"/>
    <xf numFmtId="0" fontId="4" fillId="0" borderId="0" xfId="0" applyFont="1" applyAlignment="1">
      <alignment horizontal="center"/>
    </xf>
    <xf numFmtId="0" fontId="3" fillId="3" borderId="0" xfId="0" applyFont="1" applyFill="1" applyAlignment="1"/>
    <xf numFmtId="0" fontId="1" fillId="0" borderId="0" xfId="0" applyFont="1" applyAlignment="1">
      <alignment horizontal="center"/>
    </xf>
    <xf numFmtId="0" fontId="5" fillId="0" borderId="0" xfId="0" applyFont="1" applyAlignment="1"/>
    <xf numFmtId="0" fontId="1" fillId="0" borderId="0" xfId="0" applyFont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1" fillId="4" borderId="0" xfId="0" applyFont="1" applyFill="1" applyAlignment="1"/>
    <xf numFmtId="0" fontId="1" fillId="4" borderId="0" xfId="0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6" fillId="3" borderId="0" xfId="0" applyFont="1" applyFill="1" applyAlignment="1"/>
    <xf numFmtId="0" fontId="7" fillId="2" borderId="0" xfId="0" applyFont="1" applyFill="1" applyAlignment="1">
      <alignment horizontal="left"/>
    </xf>
    <xf numFmtId="0" fontId="5" fillId="5" borderId="0" xfId="0" applyFont="1" applyFill="1" applyAlignment="1"/>
    <xf numFmtId="0" fontId="4" fillId="5" borderId="4" xfId="0" applyFont="1" applyFill="1" applyBorder="1" applyAlignment="1"/>
    <xf numFmtId="0" fontId="4" fillId="5" borderId="5" xfId="0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" fillId="0" borderId="0" xfId="0" applyFont="1" applyAlignment="1"/>
    <xf numFmtId="0" fontId="8" fillId="0" borderId="0" xfId="0" applyFont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9" fillId="0" borderId="0" xfId="0" applyFont="1" applyAlignment="1"/>
    <xf numFmtId="0" fontId="13" fillId="0" borderId="0" xfId="0" applyFont="1"/>
    <xf numFmtId="0" fontId="13" fillId="0" borderId="0" xfId="0" applyFont="1"/>
    <xf numFmtId="0" fontId="9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/>
    <xf numFmtId="0" fontId="13" fillId="0" borderId="8" xfId="0" applyFont="1" applyBorder="1"/>
    <xf numFmtId="0" fontId="9" fillId="2" borderId="8" xfId="0" applyFont="1" applyFill="1" applyBorder="1"/>
    <xf numFmtId="0" fontId="9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9" xfId="0" applyFont="1" applyFill="1" applyBorder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9" fillId="0" borderId="0" xfId="0" applyFont="1" applyAlignment="1">
      <alignment horizontal="center"/>
    </xf>
    <xf numFmtId="0" fontId="1" fillId="0" borderId="1" xfId="0" applyFont="1" applyBorder="1"/>
    <xf numFmtId="0" fontId="10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" fillId="0" borderId="6" xfId="0" applyFont="1" applyBorder="1"/>
    <xf numFmtId="0" fontId="1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19050</xdr:rowOff>
    </xdr:from>
    <xdr:ext cx="1619250" cy="10001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19050</xdr:rowOff>
    </xdr:from>
    <xdr:ext cx="1619250" cy="10001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19050</xdr:rowOff>
    </xdr:from>
    <xdr:ext cx="1619250" cy="10001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19050</xdr:rowOff>
    </xdr:from>
    <xdr:ext cx="1619250" cy="10001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19050</xdr:rowOff>
    </xdr:from>
    <xdr:ext cx="1619250" cy="10001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19050</xdr:rowOff>
    </xdr:from>
    <xdr:ext cx="1619250" cy="10001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19050</xdr:rowOff>
    </xdr:from>
    <xdr:ext cx="1619250" cy="10001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19050</xdr:rowOff>
    </xdr:from>
    <xdr:ext cx="1619250" cy="10001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19050</xdr:rowOff>
    </xdr:from>
    <xdr:ext cx="1619250" cy="10001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48"/>
  <sheetViews>
    <sheetView tabSelected="1" workbookViewId="0">
      <pane ySplit="2" topLeftCell="A3" activePane="bottomLeft" state="frozen"/>
      <selection pane="bottomLeft" activeCell="D14" sqref="D14"/>
    </sheetView>
  </sheetViews>
  <sheetFormatPr defaultColWidth="14.42578125" defaultRowHeight="15.75" customHeight="1"/>
  <cols>
    <col min="1" max="1" width="29.7109375" customWidth="1"/>
    <col min="3" max="3" width="16.7109375" customWidth="1"/>
    <col min="5" max="5" width="16.7109375" customWidth="1"/>
    <col min="6" max="6" width="22" customWidth="1"/>
    <col min="7" max="7" width="23.28515625" customWidth="1"/>
  </cols>
  <sheetData>
    <row r="1" spans="1:7" ht="69" customHeight="1">
      <c r="A1" s="1"/>
      <c r="B1" s="48" t="s">
        <v>8</v>
      </c>
      <c r="C1" s="49"/>
      <c r="D1" s="49"/>
      <c r="E1" s="49"/>
      <c r="F1" s="49"/>
      <c r="G1" s="2"/>
    </row>
    <row r="2" spans="1:7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2.75">
      <c r="A3" s="5" t="s">
        <v>7</v>
      </c>
      <c r="B3" s="6"/>
      <c r="C3" s="6"/>
      <c r="D3" s="6"/>
      <c r="E3" s="6"/>
      <c r="F3" s="6"/>
      <c r="G3" s="6"/>
    </row>
    <row r="4" spans="1:7" ht="12.75">
      <c r="A4" s="7" t="s">
        <v>9</v>
      </c>
      <c r="B4" s="6"/>
      <c r="C4" s="6"/>
      <c r="D4" s="6"/>
      <c r="E4" s="6"/>
      <c r="F4" s="6"/>
      <c r="G4" s="9" t="str">
        <f t="shared" ref="G4:G6" si="0">IFERROR(B4/F4,"")</f>
        <v/>
      </c>
    </row>
    <row r="5" spans="1:7" ht="12.75">
      <c r="A5" s="7" t="s">
        <v>10</v>
      </c>
      <c r="B5" s="6"/>
      <c r="C5" s="6"/>
      <c r="D5" s="6"/>
      <c r="E5" s="6"/>
      <c r="F5" s="6"/>
      <c r="G5" s="9" t="str">
        <f t="shared" si="0"/>
        <v/>
      </c>
    </row>
    <row r="6" spans="1:7" ht="12.75">
      <c r="A6" s="10" t="s">
        <v>11</v>
      </c>
      <c r="B6" s="11">
        <f t="shared" ref="B6:F6" si="1">SUM(B4:B5)</f>
        <v>0</v>
      </c>
      <c r="C6" s="11">
        <f t="shared" si="1"/>
        <v>0</v>
      </c>
      <c r="D6" s="11">
        <f t="shared" si="1"/>
        <v>0</v>
      </c>
      <c r="E6" s="11">
        <f t="shared" si="1"/>
        <v>0</v>
      </c>
      <c r="F6" s="11">
        <f t="shared" si="1"/>
        <v>0</v>
      </c>
      <c r="G6" s="12" t="str">
        <f t="shared" si="0"/>
        <v/>
      </c>
    </row>
    <row r="7" spans="1:7" ht="12.75">
      <c r="B7" s="6"/>
      <c r="C7" s="6"/>
      <c r="D7" s="6"/>
      <c r="E7" s="6"/>
      <c r="F7" s="6"/>
      <c r="G7" s="13"/>
    </row>
    <row r="8" spans="1:7" ht="12.75">
      <c r="A8" s="5" t="s">
        <v>13</v>
      </c>
      <c r="B8" s="6"/>
      <c r="C8" s="6"/>
      <c r="D8" s="6"/>
      <c r="E8" s="6"/>
      <c r="F8" s="6"/>
      <c r="G8" s="13"/>
    </row>
    <row r="9" spans="1:7" ht="12.75">
      <c r="A9" s="7" t="s">
        <v>9</v>
      </c>
      <c r="B9" s="6"/>
      <c r="C9" s="6"/>
      <c r="D9" s="6"/>
      <c r="E9" s="6"/>
      <c r="F9" s="6"/>
      <c r="G9" s="9" t="str">
        <f t="shared" ref="G9:G12" si="2">IFERROR(B9/F9,"")</f>
        <v/>
      </c>
    </row>
    <row r="10" spans="1:7" ht="12.75">
      <c r="A10" s="7" t="s">
        <v>10</v>
      </c>
      <c r="B10" s="6"/>
      <c r="C10" s="6"/>
      <c r="D10" s="6"/>
      <c r="E10" s="6"/>
      <c r="F10" s="6"/>
      <c r="G10" s="9" t="str">
        <f t="shared" si="2"/>
        <v/>
      </c>
    </row>
    <row r="11" spans="1:7" ht="12.75">
      <c r="A11" s="7" t="s">
        <v>14</v>
      </c>
      <c r="B11" s="6"/>
      <c r="C11" s="6"/>
      <c r="D11" s="6"/>
      <c r="E11" s="6"/>
      <c r="F11" s="6"/>
      <c r="G11" s="9" t="str">
        <f t="shared" si="2"/>
        <v/>
      </c>
    </row>
    <row r="12" spans="1:7" ht="12.75">
      <c r="A12" s="10" t="s">
        <v>11</v>
      </c>
      <c r="B12" s="14">
        <f t="shared" ref="B12:F12" si="3">SUM(B9:B11)</f>
        <v>0</v>
      </c>
      <c r="C12" s="14">
        <f t="shared" si="3"/>
        <v>0</v>
      </c>
      <c r="D12" s="14">
        <f t="shared" si="3"/>
        <v>0</v>
      </c>
      <c r="E12" s="14">
        <f t="shared" si="3"/>
        <v>0</v>
      </c>
      <c r="F12" s="14">
        <f t="shared" si="3"/>
        <v>0</v>
      </c>
      <c r="G12" s="12" t="str">
        <f t="shared" si="2"/>
        <v/>
      </c>
    </row>
    <row r="13" spans="1:7" ht="12.75">
      <c r="B13" s="6"/>
      <c r="C13" s="6"/>
      <c r="D13" s="6"/>
      <c r="E13" s="6"/>
      <c r="F13" s="6"/>
      <c r="G13" s="13"/>
    </row>
    <row r="14" spans="1:7" ht="12.75">
      <c r="A14" s="15" t="s">
        <v>15</v>
      </c>
      <c r="B14" s="6"/>
      <c r="C14" s="6"/>
      <c r="D14" s="6"/>
      <c r="E14" s="6"/>
      <c r="F14" s="6"/>
      <c r="G14" s="13"/>
    </row>
    <row r="15" spans="1:7" ht="12.75">
      <c r="A15" s="16" t="s">
        <v>9</v>
      </c>
      <c r="B15" s="6"/>
      <c r="C15" s="6"/>
      <c r="D15" s="6"/>
      <c r="E15" s="6"/>
      <c r="F15" s="6"/>
      <c r="G15" s="9" t="str">
        <f t="shared" ref="G15:G19" si="4">IFERROR(B15/F15,"")</f>
        <v/>
      </c>
    </row>
    <row r="16" spans="1:7" ht="12.75">
      <c r="A16" s="16" t="s">
        <v>10</v>
      </c>
      <c r="B16" s="6"/>
      <c r="C16" s="6"/>
      <c r="D16" s="6"/>
      <c r="E16" s="6"/>
      <c r="F16" s="6"/>
      <c r="G16" s="9" t="str">
        <f t="shared" si="4"/>
        <v/>
      </c>
    </row>
    <row r="17" spans="1:7" ht="12.75">
      <c r="A17" s="16" t="s">
        <v>14</v>
      </c>
      <c r="B17" s="6"/>
      <c r="C17" s="6"/>
      <c r="D17" s="6"/>
      <c r="E17" s="6"/>
      <c r="F17" s="6"/>
      <c r="G17" s="9" t="str">
        <f t="shared" si="4"/>
        <v/>
      </c>
    </row>
    <row r="18" spans="1:7" ht="12.75">
      <c r="A18" s="16" t="s">
        <v>16</v>
      </c>
      <c r="B18" s="6"/>
      <c r="C18" s="6"/>
      <c r="D18" s="6"/>
      <c r="E18" s="6"/>
      <c r="F18" s="6"/>
      <c r="G18" s="9" t="str">
        <f t="shared" si="4"/>
        <v/>
      </c>
    </row>
    <row r="19" spans="1:7" ht="12.75">
      <c r="A19" s="10" t="s">
        <v>11</v>
      </c>
      <c r="B19" s="14">
        <f t="shared" ref="B19:F19" si="5">SUM(B15:B18)</f>
        <v>0</v>
      </c>
      <c r="C19" s="14">
        <f t="shared" si="5"/>
        <v>0</v>
      </c>
      <c r="D19" s="14">
        <f t="shared" si="5"/>
        <v>0</v>
      </c>
      <c r="E19" s="14">
        <f t="shared" si="5"/>
        <v>0</v>
      </c>
      <c r="F19" s="14">
        <f t="shared" si="5"/>
        <v>0</v>
      </c>
      <c r="G19" s="12" t="str">
        <f t="shared" si="4"/>
        <v/>
      </c>
    </row>
    <row r="20" spans="1:7" ht="12.75">
      <c r="B20" s="6"/>
      <c r="C20" s="6"/>
      <c r="D20" s="6"/>
      <c r="E20" s="6"/>
      <c r="F20" s="6"/>
      <c r="G20" s="13"/>
    </row>
    <row r="21" spans="1:7" ht="12.75">
      <c r="A21" s="5" t="s">
        <v>17</v>
      </c>
      <c r="B21" s="6"/>
      <c r="C21" s="6"/>
      <c r="D21" s="6"/>
      <c r="E21" s="6"/>
      <c r="F21" s="6"/>
      <c r="G21" s="13"/>
    </row>
    <row r="22" spans="1:7" ht="12.75">
      <c r="A22" s="16" t="s">
        <v>9</v>
      </c>
      <c r="B22" s="6"/>
      <c r="C22" s="6"/>
      <c r="D22" s="6"/>
      <c r="E22" s="6"/>
      <c r="F22" s="6"/>
      <c r="G22" s="9" t="str">
        <f t="shared" ref="G22:G24" si="6">IFERROR(B22/F22,"")</f>
        <v/>
      </c>
    </row>
    <row r="23" spans="1:7" ht="12.75">
      <c r="A23" s="16" t="s">
        <v>10</v>
      </c>
      <c r="B23" s="6"/>
      <c r="C23" s="6"/>
      <c r="D23" s="6"/>
      <c r="E23" s="6"/>
      <c r="F23" s="6"/>
      <c r="G23" s="9" t="str">
        <f t="shared" si="6"/>
        <v/>
      </c>
    </row>
    <row r="24" spans="1:7" ht="12.75">
      <c r="A24" s="10" t="s">
        <v>11</v>
      </c>
      <c r="B24" s="14">
        <f t="shared" ref="B24:F24" si="7">SUM(B22:B23)</f>
        <v>0</v>
      </c>
      <c r="C24" s="14">
        <f t="shared" si="7"/>
        <v>0</v>
      </c>
      <c r="D24" s="14">
        <f t="shared" si="7"/>
        <v>0</v>
      </c>
      <c r="E24" s="14">
        <f t="shared" si="7"/>
        <v>0</v>
      </c>
      <c r="F24" s="14">
        <f t="shared" si="7"/>
        <v>0</v>
      </c>
      <c r="G24" s="12" t="str">
        <f t="shared" si="6"/>
        <v/>
      </c>
    </row>
    <row r="25" spans="1:7" ht="12.75">
      <c r="B25" s="6"/>
      <c r="C25" s="6"/>
      <c r="D25" s="6"/>
      <c r="E25" s="6"/>
      <c r="F25" s="6"/>
      <c r="G25" s="13"/>
    </row>
    <row r="26" spans="1:7" ht="12.75">
      <c r="A26" s="5" t="s">
        <v>18</v>
      </c>
      <c r="B26" s="6"/>
      <c r="C26" s="6"/>
      <c r="D26" s="6"/>
      <c r="E26" s="6"/>
      <c r="F26" s="6"/>
      <c r="G26" s="13"/>
    </row>
    <row r="27" spans="1:7" ht="12.75">
      <c r="A27" s="17" t="s">
        <v>19</v>
      </c>
      <c r="B27" s="6"/>
      <c r="C27" s="6"/>
      <c r="D27" s="6"/>
      <c r="E27" s="6"/>
      <c r="F27" s="6"/>
      <c r="G27" s="13"/>
    </row>
    <row r="28" spans="1:7" ht="12.75">
      <c r="A28" s="16" t="s">
        <v>20</v>
      </c>
      <c r="B28" s="6"/>
      <c r="C28" s="6"/>
      <c r="D28" s="6"/>
      <c r="E28" s="6"/>
      <c r="F28" s="6"/>
      <c r="G28" s="9" t="str">
        <f t="shared" ref="G28:G30" si="8">IFERROR(B28/F28,"")</f>
        <v/>
      </c>
    </row>
    <row r="29" spans="1:7" ht="12.75">
      <c r="A29" s="16" t="s">
        <v>21</v>
      </c>
      <c r="B29" s="6"/>
      <c r="C29" s="6"/>
      <c r="D29" s="6"/>
      <c r="E29" s="6"/>
      <c r="F29" s="6"/>
      <c r="G29" s="9" t="str">
        <f t="shared" si="8"/>
        <v/>
      </c>
    </row>
    <row r="30" spans="1:7" ht="12.75">
      <c r="A30" s="10" t="s">
        <v>11</v>
      </c>
      <c r="B30" s="14">
        <f t="shared" ref="B30:F30" si="9">SUM(B28:B29)</f>
        <v>0</v>
      </c>
      <c r="C30" s="14">
        <f t="shared" si="9"/>
        <v>0</v>
      </c>
      <c r="D30" s="14">
        <f t="shared" si="9"/>
        <v>0</v>
      </c>
      <c r="E30" s="14">
        <f t="shared" si="9"/>
        <v>0</v>
      </c>
      <c r="F30" s="14">
        <f t="shared" si="9"/>
        <v>0</v>
      </c>
      <c r="G30" s="12" t="str">
        <f t="shared" si="8"/>
        <v/>
      </c>
    </row>
    <row r="31" spans="1:7" ht="12.75">
      <c r="B31" s="6"/>
      <c r="C31" s="6"/>
      <c r="D31" s="6"/>
      <c r="E31" s="6"/>
      <c r="F31" s="6"/>
      <c r="G31" s="13"/>
    </row>
    <row r="32" spans="1:7" ht="12.75">
      <c r="A32" s="17" t="s">
        <v>22</v>
      </c>
      <c r="B32" s="6"/>
      <c r="C32" s="6"/>
      <c r="D32" s="6"/>
      <c r="E32" s="6"/>
      <c r="F32" s="6"/>
      <c r="G32" s="13"/>
    </row>
    <row r="33" spans="1:7" ht="12.75">
      <c r="A33" s="16" t="s">
        <v>9</v>
      </c>
      <c r="B33" s="6"/>
      <c r="C33" s="6"/>
      <c r="D33" s="6"/>
      <c r="E33" s="6"/>
      <c r="F33" s="6"/>
      <c r="G33" s="9" t="str">
        <f t="shared" ref="G33:G34" si="10">IFERROR(B33/F33,"")</f>
        <v/>
      </c>
    </row>
    <row r="34" spans="1:7" ht="12.75">
      <c r="A34" s="10" t="s">
        <v>11</v>
      </c>
      <c r="B34" s="11">
        <f t="shared" ref="B34:F34" si="11">SUM(B33)</f>
        <v>0</v>
      </c>
      <c r="C34" s="11">
        <f t="shared" si="11"/>
        <v>0</v>
      </c>
      <c r="D34" s="11">
        <f t="shared" si="11"/>
        <v>0</v>
      </c>
      <c r="E34" s="11">
        <f t="shared" si="11"/>
        <v>0</v>
      </c>
      <c r="F34" s="11">
        <f t="shared" si="11"/>
        <v>0</v>
      </c>
      <c r="G34" s="12" t="str">
        <f t="shared" si="10"/>
        <v/>
      </c>
    </row>
    <row r="35" spans="1:7" ht="12.75">
      <c r="B35" s="6"/>
      <c r="C35" s="6"/>
      <c r="D35" s="6"/>
      <c r="E35" s="6"/>
      <c r="F35" s="6"/>
      <c r="G35" s="13"/>
    </row>
    <row r="36" spans="1:7" ht="12.75">
      <c r="A36" s="17" t="s">
        <v>23</v>
      </c>
      <c r="B36" s="6"/>
      <c r="C36" s="6"/>
      <c r="D36" s="6"/>
      <c r="E36" s="6"/>
      <c r="F36" s="6"/>
      <c r="G36" s="13"/>
    </row>
    <row r="37" spans="1:7" ht="12.75">
      <c r="A37" s="16" t="s">
        <v>9</v>
      </c>
      <c r="B37" s="6"/>
      <c r="C37" s="6"/>
      <c r="D37" s="6"/>
      <c r="E37" s="6"/>
      <c r="F37" s="6"/>
      <c r="G37" s="9" t="str">
        <f t="shared" ref="G37:G38" si="12">IFERROR(B37/F37,"")</f>
        <v/>
      </c>
    </row>
    <row r="38" spans="1:7" ht="12.75">
      <c r="A38" s="10" t="s">
        <v>11</v>
      </c>
      <c r="B38" s="11">
        <f t="shared" ref="B38:F38" si="13">SUM(B37)</f>
        <v>0</v>
      </c>
      <c r="C38" s="11">
        <f t="shared" si="13"/>
        <v>0</v>
      </c>
      <c r="D38" s="11">
        <f t="shared" si="13"/>
        <v>0</v>
      </c>
      <c r="E38" s="11">
        <f t="shared" si="13"/>
        <v>0</v>
      </c>
      <c r="F38" s="11">
        <f t="shared" si="13"/>
        <v>0</v>
      </c>
      <c r="G38" s="12" t="str">
        <f t="shared" si="12"/>
        <v/>
      </c>
    </row>
    <row r="39" spans="1:7" ht="12.75">
      <c r="B39" s="6"/>
      <c r="C39" s="6"/>
      <c r="D39" s="6"/>
      <c r="E39" s="6"/>
      <c r="F39" s="6"/>
      <c r="G39" s="13"/>
    </row>
    <row r="40" spans="1:7" ht="12.75">
      <c r="A40" s="17" t="s">
        <v>24</v>
      </c>
      <c r="B40" s="6"/>
      <c r="C40" s="6"/>
      <c r="D40" s="6"/>
      <c r="E40" s="6"/>
      <c r="F40" s="6"/>
      <c r="G40" s="13"/>
    </row>
    <row r="41" spans="1:7" ht="12.75">
      <c r="A41" s="16" t="s">
        <v>9</v>
      </c>
      <c r="B41" s="6"/>
      <c r="C41" s="6"/>
      <c r="D41" s="6"/>
      <c r="E41" s="6"/>
      <c r="F41" s="6"/>
      <c r="G41" s="9" t="str">
        <f t="shared" ref="G41:G42" si="14">IFERROR(B41/F41,"")</f>
        <v/>
      </c>
    </row>
    <row r="42" spans="1:7" ht="12.75">
      <c r="A42" s="10" t="s">
        <v>11</v>
      </c>
      <c r="B42" s="11">
        <f t="shared" ref="B42:F42" si="15">SUM(B41)</f>
        <v>0</v>
      </c>
      <c r="C42" s="11">
        <f t="shared" si="15"/>
        <v>0</v>
      </c>
      <c r="D42" s="11">
        <f t="shared" si="15"/>
        <v>0</v>
      </c>
      <c r="E42" s="11">
        <f t="shared" si="15"/>
        <v>0</v>
      </c>
      <c r="F42" s="11">
        <f t="shared" si="15"/>
        <v>0</v>
      </c>
      <c r="G42" s="12" t="str">
        <f t="shared" si="14"/>
        <v/>
      </c>
    </row>
    <row r="43" spans="1:7" ht="12.75">
      <c r="B43" s="6"/>
      <c r="C43" s="6"/>
      <c r="D43" s="6"/>
      <c r="E43" s="6"/>
      <c r="F43" s="6"/>
      <c r="G43" s="13"/>
    </row>
    <row r="44" spans="1:7" ht="12.75">
      <c r="A44" s="17" t="s">
        <v>25</v>
      </c>
      <c r="B44" s="6"/>
      <c r="C44" s="6"/>
      <c r="D44" s="6"/>
      <c r="E44" s="6"/>
      <c r="F44" s="6"/>
      <c r="G44" s="13"/>
    </row>
    <row r="45" spans="1:7" ht="12.75">
      <c r="A45" s="16" t="s">
        <v>9</v>
      </c>
      <c r="B45" s="6"/>
      <c r="C45" s="6"/>
      <c r="D45" s="6"/>
      <c r="E45" s="6"/>
      <c r="F45" s="6"/>
      <c r="G45" s="9" t="str">
        <f t="shared" ref="G45:G46" si="16">IFERROR(B45/F45,"")</f>
        <v/>
      </c>
    </row>
    <row r="46" spans="1:7" ht="12.75">
      <c r="A46" s="10" t="s">
        <v>11</v>
      </c>
      <c r="B46" s="11">
        <f t="shared" ref="B46:F46" si="17">SUM(B45)</f>
        <v>0</v>
      </c>
      <c r="C46" s="11">
        <f t="shared" si="17"/>
        <v>0</v>
      </c>
      <c r="D46" s="11">
        <f t="shared" si="17"/>
        <v>0</v>
      </c>
      <c r="E46" s="11">
        <f t="shared" si="17"/>
        <v>0</v>
      </c>
      <c r="F46" s="11">
        <f t="shared" si="17"/>
        <v>0</v>
      </c>
      <c r="G46" s="12" t="str">
        <f t="shared" si="16"/>
        <v/>
      </c>
    </row>
    <row r="47" spans="1:7" ht="12.75">
      <c r="B47" s="6"/>
      <c r="C47" s="6"/>
      <c r="D47" s="6"/>
      <c r="E47" s="6"/>
      <c r="F47" s="6"/>
      <c r="G47" s="6"/>
    </row>
    <row r="48" spans="1:7" ht="12.75">
      <c r="A48" s="18" t="s">
        <v>26</v>
      </c>
      <c r="B48" s="19" t="str">
        <f>SUM(B46+B42+B38+B34+B30+B24+B19+B12+B6) &amp;"kcal"</f>
        <v>0kcal</v>
      </c>
      <c r="C48" s="19" t="str">
        <f>SUM(C46+C42+C38+C34+C30+C24+C19+C12+C6) &amp; "g carbs"</f>
        <v>0g carbs</v>
      </c>
      <c r="D48" s="19" t="str">
        <f>SUM(D46+D42+D38+D34+D30+D24+D19+D12+D6) &amp; "g fat"</f>
        <v>0g fat</v>
      </c>
      <c r="E48" s="19" t="str">
        <f>SUM(E46+E42+E38+E34+E30+E24+E19+E12+E6) &amp; "g protein"</f>
        <v>0g protein</v>
      </c>
      <c r="F48" s="19" t="str">
        <f>ROUND(SUM(F46,F42,F38,F34,F30,F24,F19,F12,F6)*0.0625,1) &amp; "lbs"</f>
        <v>0lbs</v>
      </c>
      <c r="G48" s="20" t="str">
        <f>IFERROR(ROUND((B46+B42+B38+B34+B30+B24+B19+B12+B6)/(F6+F12+F19+F24+F30+F34+F38+F42+F46),1),"") &amp; "kcal/oz"</f>
        <v>kcal/oz</v>
      </c>
    </row>
  </sheetData>
  <mergeCells count="1">
    <mergeCell ref="B1:F1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G48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29.7109375" customWidth="1"/>
    <col min="3" max="3" width="16.7109375" customWidth="1"/>
    <col min="5" max="5" width="16.7109375" customWidth="1"/>
    <col min="6" max="6" width="22" customWidth="1"/>
    <col min="7" max="7" width="23.28515625" customWidth="1"/>
  </cols>
  <sheetData>
    <row r="1" spans="1:7" ht="69" customHeight="1">
      <c r="A1" s="1"/>
      <c r="B1" s="48" t="s">
        <v>0</v>
      </c>
      <c r="C1" s="49"/>
      <c r="D1" s="49"/>
      <c r="E1" s="49"/>
      <c r="F1" s="49"/>
      <c r="G1" s="2"/>
    </row>
    <row r="2" spans="1:7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2.75">
      <c r="A3" s="5" t="s">
        <v>7</v>
      </c>
      <c r="B3" s="6"/>
      <c r="C3" s="6"/>
      <c r="D3" s="6"/>
      <c r="E3" s="6"/>
      <c r="F3" s="6"/>
      <c r="G3" s="6"/>
    </row>
    <row r="4" spans="1:7" ht="12.75">
      <c r="A4" s="7" t="s">
        <v>9</v>
      </c>
      <c r="B4" s="8"/>
      <c r="C4" s="6"/>
      <c r="D4" s="6"/>
      <c r="E4" s="6"/>
      <c r="F4" s="6"/>
      <c r="G4" s="9" t="str">
        <f t="shared" ref="G4:G6" si="0">IFERROR(B4/F4,"")</f>
        <v/>
      </c>
    </row>
    <row r="5" spans="1:7" ht="12.75">
      <c r="A5" s="7" t="s">
        <v>10</v>
      </c>
      <c r="B5" s="6"/>
      <c r="C5" s="6"/>
      <c r="D5" s="6"/>
      <c r="E5" s="6"/>
      <c r="F5" s="6"/>
      <c r="G5" s="9" t="str">
        <f t="shared" si="0"/>
        <v/>
      </c>
    </row>
    <row r="6" spans="1:7" ht="12.75">
      <c r="A6" s="10" t="s">
        <v>11</v>
      </c>
      <c r="B6" s="11">
        <f t="shared" ref="B6:F6" si="1">SUM(B4:B5)</f>
        <v>0</v>
      </c>
      <c r="C6" s="11">
        <f t="shared" si="1"/>
        <v>0</v>
      </c>
      <c r="D6" s="11">
        <f t="shared" si="1"/>
        <v>0</v>
      </c>
      <c r="E6" s="11">
        <f t="shared" si="1"/>
        <v>0</v>
      </c>
      <c r="F6" s="11">
        <f t="shared" si="1"/>
        <v>0</v>
      </c>
      <c r="G6" s="12" t="str">
        <f t="shared" si="0"/>
        <v/>
      </c>
    </row>
    <row r="7" spans="1:7" ht="12.75">
      <c r="B7" s="6"/>
      <c r="C7" s="6"/>
      <c r="D7" s="6"/>
      <c r="E7" s="6"/>
      <c r="F7" s="6"/>
      <c r="G7" s="13"/>
    </row>
    <row r="8" spans="1:7" ht="12.75">
      <c r="A8" s="5" t="s">
        <v>13</v>
      </c>
      <c r="B8" s="6"/>
      <c r="C8" s="6"/>
      <c r="D8" s="6"/>
      <c r="E8" s="6"/>
      <c r="F8" s="6"/>
      <c r="G8" s="13"/>
    </row>
    <row r="9" spans="1:7" ht="12.75">
      <c r="A9" s="7" t="s">
        <v>9</v>
      </c>
      <c r="B9" s="6"/>
      <c r="C9" s="6"/>
      <c r="D9" s="6"/>
      <c r="E9" s="6"/>
      <c r="F9" s="6"/>
      <c r="G9" s="9" t="str">
        <f t="shared" ref="G9:G12" si="2">IFERROR(B9/F9,"")</f>
        <v/>
      </c>
    </row>
    <row r="10" spans="1:7" ht="12.75">
      <c r="A10" s="7" t="s">
        <v>10</v>
      </c>
      <c r="B10" s="6"/>
      <c r="C10" s="6"/>
      <c r="D10" s="6"/>
      <c r="E10" s="6"/>
      <c r="F10" s="6"/>
      <c r="G10" s="9" t="str">
        <f t="shared" si="2"/>
        <v/>
      </c>
    </row>
    <row r="11" spans="1:7" ht="12.75">
      <c r="A11" s="7" t="s">
        <v>14</v>
      </c>
      <c r="B11" s="6"/>
      <c r="C11" s="6"/>
      <c r="D11" s="6"/>
      <c r="E11" s="6"/>
      <c r="F11" s="6"/>
      <c r="G11" s="9" t="str">
        <f t="shared" si="2"/>
        <v/>
      </c>
    </row>
    <row r="12" spans="1:7" ht="12.75">
      <c r="A12" s="10" t="s">
        <v>11</v>
      </c>
      <c r="B12" s="14">
        <f t="shared" ref="B12:F12" si="3">SUM(B9:B11)</f>
        <v>0</v>
      </c>
      <c r="C12" s="14">
        <f t="shared" si="3"/>
        <v>0</v>
      </c>
      <c r="D12" s="14">
        <f t="shared" si="3"/>
        <v>0</v>
      </c>
      <c r="E12" s="14">
        <f t="shared" si="3"/>
        <v>0</v>
      </c>
      <c r="F12" s="14">
        <f t="shared" si="3"/>
        <v>0</v>
      </c>
      <c r="G12" s="12" t="str">
        <f t="shared" si="2"/>
        <v/>
      </c>
    </row>
    <row r="13" spans="1:7" ht="12.75">
      <c r="B13" s="6"/>
      <c r="C13" s="6"/>
      <c r="D13" s="6"/>
      <c r="E13" s="6"/>
      <c r="F13" s="6"/>
      <c r="G13" s="13"/>
    </row>
    <row r="14" spans="1:7" ht="12.75">
      <c r="A14" s="15" t="s">
        <v>15</v>
      </c>
      <c r="B14" s="6"/>
      <c r="C14" s="6"/>
      <c r="D14" s="6"/>
      <c r="E14" s="6"/>
      <c r="F14" s="6"/>
      <c r="G14" s="13"/>
    </row>
    <row r="15" spans="1:7" ht="12.75">
      <c r="A15" s="16" t="s">
        <v>9</v>
      </c>
      <c r="B15" s="6"/>
      <c r="C15" s="6"/>
      <c r="D15" s="6"/>
      <c r="E15" s="6"/>
      <c r="F15" s="6"/>
      <c r="G15" s="9" t="str">
        <f t="shared" ref="G15:G19" si="4">IFERROR(B15/F15,"")</f>
        <v/>
      </c>
    </row>
    <row r="16" spans="1:7" ht="12.75">
      <c r="A16" s="16" t="s">
        <v>10</v>
      </c>
      <c r="B16" s="6"/>
      <c r="C16" s="6"/>
      <c r="D16" s="6"/>
      <c r="E16" s="6"/>
      <c r="F16" s="6"/>
      <c r="G16" s="9" t="str">
        <f t="shared" si="4"/>
        <v/>
      </c>
    </row>
    <row r="17" spans="1:7" ht="12.75">
      <c r="A17" s="16" t="s">
        <v>14</v>
      </c>
      <c r="B17" s="6"/>
      <c r="C17" s="6"/>
      <c r="D17" s="6"/>
      <c r="E17" s="6"/>
      <c r="F17" s="6"/>
      <c r="G17" s="9" t="str">
        <f t="shared" si="4"/>
        <v/>
      </c>
    </row>
    <row r="18" spans="1:7" ht="12.75">
      <c r="A18" s="16" t="s">
        <v>16</v>
      </c>
      <c r="B18" s="6"/>
      <c r="C18" s="6"/>
      <c r="D18" s="6"/>
      <c r="E18" s="6"/>
      <c r="F18" s="6"/>
      <c r="G18" s="9" t="str">
        <f t="shared" si="4"/>
        <v/>
      </c>
    </row>
    <row r="19" spans="1:7" ht="12.75">
      <c r="A19" s="10" t="s">
        <v>11</v>
      </c>
      <c r="B19" s="14">
        <f t="shared" ref="B19:F19" si="5">SUM(B15:B18)</f>
        <v>0</v>
      </c>
      <c r="C19" s="14">
        <f t="shared" si="5"/>
        <v>0</v>
      </c>
      <c r="D19" s="14">
        <f t="shared" si="5"/>
        <v>0</v>
      </c>
      <c r="E19" s="14">
        <f t="shared" si="5"/>
        <v>0</v>
      </c>
      <c r="F19" s="14">
        <f t="shared" si="5"/>
        <v>0</v>
      </c>
      <c r="G19" s="12" t="str">
        <f t="shared" si="4"/>
        <v/>
      </c>
    </row>
    <row r="20" spans="1:7" ht="12.75">
      <c r="B20" s="6"/>
      <c r="C20" s="6"/>
      <c r="D20" s="6"/>
      <c r="E20" s="6"/>
      <c r="F20" s="6"/>
      <c r="G20" s="13"/>
    </row>
    <row r="21" spans="1:7" ht="12.75">
      <c r="A21" s="5" t="s">
        <v>17</v>
      </c>
      <c r="B21" s="6"/>
      <c r="C21" s="6"/>
      <c r="D21" s="6"/>
      <c r="E21" s="6"/>
      <c r="F21" s="6"/>
      <c r="G21" s="13"/>
    </row>
    <row r="22" spans="1:7" ht="12.75">
      <c r="A22" s="16" t="s">
        <v>9</v>
      </c>
      <c r="B22" s="6"/>
      <c r="C22" s="6"/>
      <c r="D22" s="6"/>
      <c r="E22" s="6"/>
      <c r="F22" s="6"/>
      <c r="G22" s="9" t="str">
        <f t="shared" ref="G22:G24" si="6">IFERROR(B22/F22,"")</f>
        <v/>
      </c>
    </row>
    <row r="23" spans="1:7" ht="12.75">
      <c r="A23" s="16" t="s">
        <v>10</v>
      </c>
      <c r="B23" s="6"/>
      <c r="C23" s="6"/>
      <c r="D23" s="6"/>
      <c r="E23" s="6"/>
      <c r="F23" s="6"/>
      <c r="G23" s="9" t="str">
        <f t="shared" si="6"/>
        <v/>
      </c>
    </row>
    <row r="24" spans="1:7" ht="12.75">
      <c r="A24" s="10" t="s">
        <v>11</v>
      </c>
      <c r="B24" s="14">
        <f t="shared" ref="B24:F24" si="7">SUM(B22:B23)</f>
        <v>0</v>
      </c>
      <c r="C24" s="14">
        <f t="shared" si="7"/>
        <v>0</v>
      </c>
      <c r="D24" s="14">
        <f t="shared" si="7"/>
        <v>0</v>
      </c>
      <c r="E24" s="14">
        <f t="shared" si="7"/>
        <v>0</v>
      </c>
      <c r="F24" s="14">
        <f t="shared" si="7"/>
        <v>0</v>
      </c>
      <c r="G24" s="12" t="str">
        <f t="shared" si="6"/>
        <v/>
      </c>
    </row>
    <row r="25" spans="1:7" ht="12.75">
      <c r="B25" s="6"/>
      <c r="C25" s="6"/>
      <c r="D25" s="6"/>
      <c r="E25" s="6"/>
      <c r="F25" s="6"/>
      <c r="G25" s="13"/>
    </row>
    <row r="26" spans="1:7" ht="12.75">
      <c r="A26" s="5" t="s">
        <v>18</v>
      </c>
      <c r="B26" s="6"/>
      <c r="C26" s="6"/>
      <c r="D26" s="6"/>
      <c r="E26" s="6"/>
      <c r="F26" s="6"/>
      <c r="G26" s="13"/>
    </row>
    <row r="27" spans="1:7" ht="12.75">
      <c r="A27" s="17" t="s">
        <v>19</v>
      </c>
      <c r="B27" s="6"/>
      <c r="C27" s="6"/>
      <c r="D27" s="6"/>
      <c r="E27" s="6"/>
      <c r="F27" s="6"/>
      <c r="G27" s="13"/>
    </row>
    <row r="28" spans="1:7" ht="12.75">
      <c r="A28" s="16" t="s">
        <v>20</v>
      </c>
      <c r="B28" s="6"/>
      <c r="C28" s="6"/>
      <c r="D28" s="6"/>
      <c r="E28" s="6"/>
      <c r="F28" s="6"/>
      <c r="G28" s="9" t="str">
        <f t="shared" ref="G28:G30" si="8">IFERROR(B28/F28,"")</f>
        <v/>
      </c>
    </row>
    <row r="29" spans="1:7" ht="12.75">
      <c r="A29" s="16" t="s">
        <v>21</v>
      </c>
      <c r="B29" s="6"/>
      <c r="C29" s="6"/>
      <c r="D29" s="6"/>
      <c r="E29" s="6"/>
      <c r="F29" s="6"/>
      <c r="G29" s="9" t="str">
        <f t="shared" si="8"/>
        <v/>
      </c>
    </row>
    <row r="30" spans="1:7" ht="12.75">
      <c r="A30" s="10" t="s">
        <v>11</v>
      </c>
      <c r="B30" s="14">
        <f t="shared" ref="B30:F30" si="9">SUM(B28:B29)</f>
        <v>0</v>
      </c>
      <c r="C30" s="14">
        <f t="shared" si="9"/>
        <v>0</v>
      </c>
      <c r="D30" s="14">
        <f t="shared" si="9"/>
        <v>0</v>
      </c>
      <c r="E30" s="14">
        <f t="shared" si="9"/>
        <v>0</v>
      </c>
      <c r="F30" s="14">
        <f t="shared" si="9"/>
        <v>0</v>
      </c>
      <c r="G30" s="12" t="str">
        <f t="shared" si="8"/>
        <v/>
      </c>
    </row>
    <row r="31" spans="1:7" ht="12.75">
      <c r="B31" s="6"/>
      <c r="C31" s="6"/>
      <c r="D31" s="6"/>
      <c r="E31" s="6"/>
      <c r="F31" s="6"/>
      <c r="G31" s="13"/>
    </row>
    <row r="32" spans="1:7" ht="12.75">
      <c r="A32" s="17" t="s">
        <v>22</v>
      </c>
      <c r="B32" s="6"/>
      <c r="C32" s="6"/>
      <c r="D32" s="6"/>
      <c r="E32" s="6"/>
      <c r="F32" s="6"/>
      <c r="G32" s="13"/>
    </row>
    <row r="33" spans="1:7" ht="12.75">
      <c r="A33" s="16" t="s">
        <v>9</v>
      </c>
      <c r="B33" s="6"/>
      <c r="C33" s="6"/>
      <c r="D33" s="6"/>
      <c r="E33" s="6"/>
      <c r="F33" s="6"/>
      <c r="G33" s="9" t="str">
        <f t="shared" ref="G33:G34" si="10">IFERROR(B33/F33,"")</f>
        <v/>
      </c>
    </row>
    <row r="34" spans="1:7" ht="12.75">
      <c r="A34" s="10" t="s">
        <v>11</v>
      </c>
      <c r="B34" s="11">
        <f t="shared" ref="B34:F34" si="11">SUM(B33)</f>
        <v>0</v>
      </c>
      <c r="C34" s="11">
        <f t="shared" si="11"/>
        <v>0</v>
      </c>
      <c r="D34" s="11">
        <f t="shared" si="11"/>
        <v>0</v>
      </c>
      <c r="E34" s="11">
        <f t="shared" si="11"/>
        <v>0</v>
      </c>
      <c r="F34" s="11">
        <f t="shared" si="11"/>
        <v>0</v>
      </c>
      <c r="G34" s="12" t="str">
        <f t="shared" si="10"/>
        <v/>
      </c>
    </row>
    <row r="35" spans="1:7" ht="12.75">
      <c r="B35" s="6"/>
      <c r="C35" s="6"/>
      <c r="D35" s="6"/>
      <c r="E35" s="6"/>
      <c r="F35" s="6"/>
      <c r="G35" s="13"/>
    </row>
    <row r="36" spans="1:7" ht="12.75">
      <c r="A36" s="17" t="s">
        <v>23</v>
      </c>
      <c r="B36" s="6"/>
      <c r="C36" s="6"/>
      <c r="D36" s="6"/>
      <c r="E36" s="6"/>
      <c r="F36" s="6"/>
      <c r="G36" s="13"/>
    </row>
    <row r="37" spans="1:7" ht="12.75">
      <c r="A37" s="16" t="s">
        <v>9</v>
      </c>
      <c r="B37" s="6"/>
      <c r="C37" s="6"/>
      <c r="D37" s="6"/>
      <c r="E37" s="6"/>
      <c r="F37" s="6"/>
      <c r="G37" s="9" t="str">
        <f t="shared" ref="G37:G38" si="12">IFERROR(B37/F37,"")</f>
        <v/>
      </c>
    </row>
    <row r="38" spans="1:7" ht="12.75">
      <c r="A38" s="10" t="s">
        <v>11</v>
      </c>
      <c r="B38" s="11">
        <f t="shared" ref="B38:F38" si="13">SUM(B37)</f>
        <v>0</v>
      </c>
      <c r="C38" s="11">
        <f t="shared" si="13"/>
        <v>0</v>
      </c>
      <c r="D38" s="11">
        <f t="shared" si="13"/>
        <v>0</v>
      </c>
      <c r="E38" s="11">
        <f t="shared" si="13"/>
        <v>0</v>
      </c>
      <c r="F38" s="11">
        <f t="shared" si="13"/>
        <v>0</v>
      </c>
      <c r="G38" s="12" t="str">
        <f t="shared" si="12"/>
        <v/>
      </c>
    </row>
    <row r="39" spans="1:7" ht="12.75">
      <c r="B39" s="6"/>
      <c r="C39" s="6"/>
      <c r="D39" s="6"/>
      <c r="E39" s="6"/>
      <c r="F39" s="6"/>
      <c r="G39" s="13"/>
    </row>
    <row r="40" spans="1:7" ht="12.75">
      <c r="A40" s="17" t="s">
        <v>24</v>
      </c>
      <c r="B40" s="6"/>
      <c r="C40" s="6"/>
      <c r="D40" s="6"/>
      <c r="E40" s="6"/>
      <c r="F40" s="6"/>
      <c r="G40" s="13"/>
    </row>
    <row r="41" spans="1:7" ht="12.75">
      <c r="A41" s="16" t="s">
        <v>9</v>
      </c>
      <c r="B41" s="6"/>
      <c r="C41" s="6"/>
      <c r="D41" s="6"/>
      <c r="E41" s="6"/>
      <c r="F41" s="6"/>
      <c r="G41" s="9" t="str">
        <f t="shared" ref="G41:G42" si="14">IFERROR(B41/F41,"")</f>
        <v/>
      </c>
    </row>
    <row r="42" spans="1:7" ht="12.75">
      <c r="A42" s="10" t="s">
        <v>11</v>
      </c>
      <c r="B42" s="11">
        <f t="shared" ref="B42:F42" si="15">SUM(B41)</f>
        <v>0</v>
      </c>
      <c r="C42" s="11">
        <f t="shared" si="15"/>
        <v>0</v>
      </c>
      <c r="D42" s="11">
        <f t="shared" si="15"/>
        <v>0</v>
      </c>
      <c r="E42" s="11">
        <f t="shared" si="15"/>
        <v>0</v>
      </c>
      <c r="F42" s="11">
        <f t="shared" si="15"/>
        <v>0</v>
      </c>
      <c r="G42" s="12" t="str">
        <f t="shared" si="14"/>
        <v/>
      </c>
    </row>
    <row r="43" spans="1:7" ht="12.75">
      <c r="B43" s="6"/>
      <c r="C43" s="6"/>
      <c r="D43" s="6"/>
      <c r="E43" s="6"/>
      <c r="F43" s="6"/>
      <c r="G43" s="13"/>
    </row>
    <row r="44" spans="1:7" ht="12.75">
      <c r="A44" s="17" t="s">
        <v>25</v>
      </c>
      <c r="B44" s="6"/>
      <c r="C44" s="6"/>
      <c r="D44" s="6"/>
      <c r="E44" s="6"/>
      <c r="F44" s="6"/>
      <c r="G44" s="13"/>
    </row>
    <row r="45" spans="1:7" ht="12.75">
      <c r="A45" s="16" t="s">
        <v>9</v>
      </c>
      <c r="B45" s="6"/>
      <c r="C45" s="6"/>
      <c r="D45" s="6"/>
      <c r="E45" s="6"/>
      <c r="F45" s="6"/>
      <c r="G45" s="9" t="str">
        <f t="shared" ref="G45:G46" si="16">IFERROR(B45/F45,"")</f>
        <v/>
      </c>
    </row>
    <row r="46" spans="1:7" ht="12.75">
      <c r="A46" s="10" t="s">
        <v>11</v>
      </c>
      <c r="B46" s="11">
        <f t="shared" ref="B46:F46" si="17">SUM(B45)</f>
        <v>0</v>
      </c>
      <c r="C46" s="11">
        <f t="shared" si="17"/>
        <v>0</v>
      </c>
      <c r="D46" s="11">
        <f t="shared" si="17"/>
        <v>0</v>
      </c>
      <c r="E46" s="11">
        <f t="shared" si="17"/>
        <v>0</v>
      </c>
      <c r="F46" s="11">
        <f t="shared" si="17"/>
        <v>0</v>
      </c>
      <c r="G46" s="12" t="str">
        <f t="shared" si="16"/>
        <v/>
      </c>
    </row>
    <row r="47" spans="1:7" ht="12.75">
      <c r="B47" s="6"/>
      <c r="C47" s="6"/>
      <c r="D47" s="6"/>
      <c r="E47" s="6"/>
      <c r="F47" s="6"/>
      <c r="G47" s="6"/>
    </row>
    <row r="48" spans="1:7" ht="12.75">
      <c r="A48" s="18" t="s">
        <v>26</v>
      </c>
      <c r="B48" s="19" t="str">
        <f>SUM(B46+B42+B38+B34+B30+B24+B19+B12+B6) &amp;"kcal"</f>
        <v>0kcal</v>
      </c>
      <c r="C48" s="19" t="str">
        <f>SUM(C46+C42+C38+C34+C30+C24+C19+C12+C6) &amp; "g carbs"</f>
        <v>0g carbs</v>
      </c>
      <c r="D48" s="19" t="str">
        <f>SUM(D46+D42+D38+D34+D30+D24+D19+D12+D6) &amp; "g fat"</f>
        <v>0g fat</v>
      </c>
      <c r="E48" s="19" t="str">
        <f>SUM(E46+E42+E38+E34+E30+E24+E19+E12+E6) &amp; "g protein"</f>
        <v>0g protein</v>
      </c>
      <c r="F48" s="19" t="str">
        <f>ROUND(SUM(F46,F42,F38,F34,F30,F24,F19,F12,F6)*0.0625,1) &amp; "lbs"</f>
        <v>0lbs</v>
      </c>
      <c r="G48" s="20" t="str">
        <f>IFERROR(ROUND((B46+B42+B38+B34+B30+B24+B19+B12+B6)/(F6+F12+F19+F24+F30+F34+F38+F42+F46),1),"") &amp; "kcal/oz"</f>
        <v>kcal/oz</v>
      </c>
    </row>
  </sheetData>
  <mergeCells count="1">
    <mergeCell ref="B1:F1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G48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29.7109375" customWidth="1"/>
    <col min="3" max="3" width="16.7109375" customWidth="1"/>
    <col min="5" max="5" width="16.7109375" customWidth="1"/>
    <col min="6" max="6" width="22" customWidth="1"/>
    <col min="7" max="7" width="23.28515625" customWidth="1"/>
  </cols>
  <sheetData>
    <row r="1" spans="1:7" ht="69" customHeight="1">
      <c r="A1" s="1"/>
      <c r="B1" s="48" t="s">
        <v>12</v>
      </c>
      <c r="C1" s="49"/>
      <c r="D1" s="49"/>
      <c r="E1" s="49"/>
      <c r="F1" s="49"/>
      <c r="G1" s="2"/>
    </row>
    <row r="2" spans="1:7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2.75">
      <c r="A3" s="5" t="s">
        <v>7</v>
      </c>
      <c r="B3" s="6"/>
      <c r="C3" s="6"/>
      <c r="D3" s="6"/>
      <c r="E3" s="6"/>
      <c r="F3" s="6"/>
      <c r="G3" s="6"/>
    </row>
    <row r="4" spans="1:7" ht="12.75">
      <c r="A4" s="7" t="s">
        <v>9</v>
      </c>
      <c r="B4" s="6"/>
      <c r="C4" s="6"/>
      <c r="D4" s="6"/>
      <c r="E4" s="6"/>
      <c r="F4" s="6"/>
      <c r="G4" s="9" t="str">
        <f t="shared" ref="G4:G6" si="0">IFERROR(B4/F4,"")</f>
        <v/>
      </c>
    </row>
    <row r="5" spans="1:7" ht="12.75">
      <c r="A5" s="7" t="s">
        <v>10</v>
      </c>
      <c r="B5" s="6"/>
      <c r="C5" s="6"/>
      <c r="D5" s="6"/>
      <c r="E5" s="6"/>
      <c r="F5" s="6"/>
      <c r="G5" s="9" t="str">
        <f t="shared" si="0"/>
        <v/>
      </c>
    </row>
    <row r="6" spans="1:7" ht="12.75">
      <c r="A6" s="10" t="s">
        <v>11</v>
      </c>
      <c r="B6" s="11">
        <f t="shared" ref="B6:F6" si="1">SUM(B4:B5)</f>
        <v>0</v>
      </c>
      <c r="C6" s="11">
        <f t="shared" si="1"/>
        <v>0</v>
      </c>
      <c r="D6" s="11">
        <f t="shared" si="1"/>
        <v>0</v>
      </c>
      <c r="E6" s="11">
        <f t="shared" si="1"/>
        <v>0</v>
      </c>
      <c r="F6" s="11">
        <f t="shared" si="1"/>
        <v>0</v>
      </c>
      <c r="G6" s="12" t="str">
        <f t="shared" si="0"/>
        <v/>
      </c>
    </row>
    <row r="7" spans="1:7" ht="12.75">
      <c r="B7" s="6"/>
      <c r="C7" s="6"/>
      <c r="D7" s="6"/>
      <c r="E7" s="6"/>
      <c r="F7" s="6"/>
      <c r="G7" s="13"/>
    </row>
    <row r="8" spans="1:7" ht="12.75">
      <c r="A8" s="5" t="s">
        <v>13</v>
      </c>
      <c r="B8" s="6"/>
      <c r="C8" s="6"/>
      <c r="D8" s="6"/>
      <c r="E8" s="6"/>
      <c r="F8" s="6"/>
      <c r="G8" s="13"/>
    </row>
    <row r="9" spans="1:7" ht="12.75">
      <c r="A9" s="7" t="s">
        <v>9</v>
      </c>
      <c r="B9" s="6"/>
      <c r="C9" s="6"/>
      <c r="D9" s="6"/>
      <c r="E9" s="6"/>
      <c r="F9" s="6"/>
      <c r="G9" s="9" t="str">
        <f t="shared" ref="G9:G12" si="2">IFERROR(B9/F9,"")</f>
        <v/>
      </c>
    </row>
    <row r="10" spans="1:7" ht="12.75">
      <c r="A10" s="7" t="s">
        <v>10</v>
      </c>
      <c r="B10" s="6"/>
      <c r="C10" s="6"/>
      <c r="D10" s="6"/>
      <c r="E10" s="6"/>
      <c r="F10" s="6"/>
      <c r="G10" s="9" t="str">
        <f t="shared" si="2"/>
        <v/>
      </c>
    </row>
    <row r="11" spans="1:7" ht="12.75">
      <c r="A11" s="7" t="s">
        <v>14</v>
      </c>
      <c r="B11" s="6"/>
      <c r="C11" s="6"/>
      <c r="D11" s="6"/>
      <c r="E11" s="6"/>
      <c r="F11" s="6"/>
      <c r="G11" s="9" t="str">
        <f t="shared" si="2"/>
        <v/>
      </c>
    </row>
    <row r="12" spans="1:7" ht="12.75">
      <c r="A12" s="10" t="s">
        <v>11</v>
      </c>
      <c r="B12" s="14">
        <f t="shared" ref="B12:F12" si="3">SUM(B9:B11)</f>
        <v>0</v>
      </c>
      <c r="C12" s="14">
        <f t="shared" si="3"/>
        <v>0</v>
      </c>
      <c r="D12" s="14">
        <f t="shared" si="3"/>
        <v>0</v>
      </c>
      <c r="E12" s="14">
        <f t="shared" si="3"/>
        <v>0</v>
      </c>
      <c r="F12" s="14">
        <f t="shared" si="3"/>
        <v>0</v>
      </c>
      <c r="G12" s="12" t="str">
        <f t="shared" si="2"/>
        <v/>
      </c>
    </row>
    <row r="13" spans="1:7" ht="12.75">
      <c r="B13" s="6"/>
      <c r="C13" s="6"/>
      <c r="D13" s="6"/>
      <c r="E13" s="6"/>
      <c r="F13" s="6"/>
      <c r="G13" s="13"/>
    </row>
    <row r="14" spans="1:7" ht="12.75">
      <c r="A14" s="15" t="s">
        <v>15</v>
      </c>
      <c r="B14" s="6"/>
      <c r="C14" s="6"/>
      <c r="D14" s="6"/>
      <c r="E14" s="6"/>
      <c r="F14" s="6"/>
      <c r="G14" s="13"/>
    </row>
    <row r="15" spans="1:7" ht="12.75">
      <c r="A15" s="16" t="s">
        <v>9</v>
      </c>
      <c r="B15" s="6"/>
      <c r="C15" s="6"/>
      <c r="D15" s="6"/>
      <c r="E15" s="6"/>
      <c r="F15" s="6"/>
      <c r="G15" s="9" t="str">
        <f t="shared" ref="G15:G19" si="4">IFERROR(B15/F15,"")</f>
        <v/>
      </c>
    </row>
    <row r="16" spans="1:7" ht="12.75">
      <c r="A16" s="16" t="s">
        <v>10</v>
      </c>
      <c r="B16" s="6"/>
      <c r="C16" s="6"/>
      <c r="D16" s="6"/>
      <c r="E16" s="6"/>
      <c r="F16" s="6"/>
      <c r="G16" s="9" t="str">
        <f t="shared" si="4"/>
        <v/>
      </c>
    </row>
    <row r="17" spans="1:7" ht="12.75">
      <c r="A17" s="16" t="s">
        <v>14</v>
      </c>
      <c r="B17" s="6"/>
      <c r="C17" s="6"/>
      <c r="D17" s="6"/>
      <c r="E17" s="6"/>
      <c r="F17" s="6"/>
      <c r="G17" s="9" t="str">
        <f t="shared" si="4"/>
        <v/>
      </c>
    </row>
    <row r="18" spans="1:7" ht="12.75">
      <c r="A18" s="16" t="s">
        <v>16</v>
      </c>
      <c r="B18" s="6"/>
      <c r="C18" s="6"/>
      <c r="D18" s="6"/>
      <c r="E18" s="6"/>
      <c r="F18" s="6"/>
      <c r="G18" s="9" t="str">
        <f t="shared" si="4"/>
        <v/>
      </c>
    </row>
    <row r="19" spans="1:7" ht="12.75">
      <c r="A19" s="10" t="s">
        <v>11</v>
      </c>
      <c r="B19" s="14">
        <f t="shared" ref="B19:F19" si="5">SUM(B15:B18)</f>
        <v>0</v>
      </c>
      <c r="C19" s="14">
        <f t="shared" si="5"/>
        <v>0</v>
      </c>
      <c r="D19" s="14">
        <f t="shared" si="5"/>
        <v>0</v>
      </c>
      <c r="E19" s="14">
        <f t="shared" si="5"/>
        <v>0</v>
      </c>
      <c r="F19" s="14">
        <f t="shared" si="5"/>
        <v>0</v>
      </c>
      <c r="G19" s="12" t="str">
        <f t="shared" si="4"/>
        <v/>
      </c>
    </row>
    <row r="20" spans="1:7" ht="12.75">
      <c r="B20" s="6"/>
      <c r="C20" s="6"/>
      <c r="D20" s="6"/>
      <c r="E20" s="6"/>
      <c r="F20" s="6"/>
      <c r="G20" s="13"/>
    </row>
    <row r="21" spans="1:7" ht="12.75">
      <c r="A21" s="5" t="s">
        <v>17</v>
      </c>
      <c r="B21" s="6"/>
      <c r="C21" s="6"/>
      <c r="D21" s="6"/>
      <c r="E21" s="6"/>
      <c r="F21" s="6"/>
      <c r="G21" s="13"/>
    </row>
    <row r="22" spans="1:7" ht="12.75">
      <c r="A22" s="16" t="s">
        <v>9</v>
      </c>
      <c r="B22" s="6"/>
      <c r="C22" s="6"/>
      <c r="D22" s="6"/>
      <c r="E22" s="6"/>
      <c r="F22" s="6"/>
      <c r="G22" s="9" t="str">
        <f t="shared" ref="G22:G24" si="6">IFERROR(B22/F22,"")</f>
        <v/>
      </c>
    </row>
    <row r="23" spans="1:7" ht="12.75">
      <c r="A23" s="16" t="s">
        <v>10</v>
      </c>
      <c r="B23" s="6"/>
      <c r="C23" s="6"/>
      <c r="D23" s="6"/>
      <c r="E23" s="6"/>
      <c r="F23" s="6"/>
      <c r="G23" s="9" t="str">
        <f t="shared" si="6"/>
        <v/>
      </c>
    </row>
    <row r="24" spans="1:7" ht="12.75">
      <c r="A24" s="10" t="s">
        <v>11</v>
      </c>
      <c r="B24" s="14">
        <f t="shared" ref="B24:F24" si="7">SUM(B22:B23)</f>
        <v>0</v>
      </c>
      <c r="C24" s="14">
        <f t="shared" si="7"/>
        <v>0</v>
      </c>
      <c r="D24" s="14">
        <f t="shared" si="7"/>
        <v>0</v>
      </c>
      <c r="E24" s="14">
        <f t="shared" si="7"/>
        <v>0</v>
      </c>
      <c r="F24" s="14">
        <f t="shared" si="7"/>
        <v>0</v>
      </c>
      <c r="G24" s="12" t="str">
        <f t="shared" si="6"/>
        <v/>
      </c>
    </row>
    <row r="25" spans="1:7" ht="12.75">
      <c r="B25" s="6"/>
      <c r="C25" s="6"/>
      <c r="D25" s="6"/>
      <c r="E25" s="6"/>
      <c r="F25" s="6"/>
      <c r="G25" s="13"/>
    </row>
    <row r="26" spans="1:7" ht="12.75">
      <c r="A26" s="5" t="s">
        <v>18</v>
      </c>
      <c r="B26" s="6"/>
      <c r="C26" s="6"/>
      <c r="D26" s="6"/>
      <c r="E26" s="6"/>
      <c r="F26" s="6"/>
      <c r="G26" s="13"/>
    </row>
    <row r="27" spans="1:7" ht="12.75">
      <c r="A27" s="17" t="s">
        <v>19</v>
      </c>
      <c r="B27" s="6"/>
      <c r="C27" s="6"/>
      <c r="D27" s="6"/>
      <c r="E27" s="6"/>
      <c r="F27" s="6"/>
      <c r="G27" s="13"/>
    </row>
    <row r="28" spans="1:7" ht="12.75">
      <c r="A28" s="16" t="s">
        <v>20</v>
      </c>
      <c r="B28" s="6"/>
      <c r="C28" s="6"/>
      <c r="D28" s="6"/>
      <c r="E28" s="6"/>
      <c r="F28" s="6"/>
      <c r="G28" s="9" t="str">
        <f t="shared" ref="G28:G30" si="8">IFERROR(B28/F28,"")</f>
        <v/>
      </c>
    </row>
    <row r="29" spans="1:7" ht="12.75">
      <c r="A29" s="16" t="s">
        <v>21</v>
      </c>
      <c r="B29" s="6"/>
      <c r="C29" s="6"/>
      <c r="D29" s="6"/>
      <c r="E29" s="6"/>
      <c r="F29" s="6"/>
      <c r="G29" s="9" t="str">
        <f t="shared" si="8"/>
        <v/>
      </c>
    </row>
    <row r="30" spans="1:7" ht="12.75">
      <c r="A30" s="10" t="s">
        <v>11</v>
      </c>
      <c r="B30" s="14">
        <f t="shared" ref="B30:F30" si="9">SUM(B28:B29)</f>
        <v>0</v>
      </c>
      <c r="C30" s="14">
        <f t="shared" si="9"/>
        <v>0</v>
      </c>
      <c r="D30" s="14">
        <f t="shared" si="9"/>
        <v>0</v>
      </c>
      <c r="E30" s="14">
        <f t="shared" si="9"/>
        <v>0</v>
      </c>
      <c r="F30" s="14">
        <f t="shared" si="9"/>
        <v>0</v>
      </c>
      <c r="G30" s="12" t="str">
        <f t="shared" si="8"/>
        <v/>
      </c>
    </row>
    <row r="31" spans="1:7" ht="12.75">
      <c r="B31" s="6"/>
      <c r="C31" s="6"/>
      <c r="D31" s="6"/>
      <c r="E31" s="6"/>
      <c r="F31" s="6"/>
      <c r="G31" s="13"/>
    </row>
    <row r="32" spans="1:7" ht="12.75">
      <c r="A32" s="17" t="s">
        <v>22</v>
      </c>
      <c r="B32" s="6"/>
      <c r="C32" s="6"/>
      <c r="D32" s="6"/>
      <c r="E32" s="6"/>
      <c r="F32" s="6"/>
      <c r="G32" s="13"/>
    </row>
    <row r="33" spans="1:7" ht="12.75">
      <c r="A33" s="16" t="s">
        <v>9</v>
      </c>
      <c r="B33" s="6"/>
      <c r="C33" s="6"/>
      <c r="D33" s="6"/>
      <c r="E33" s="6"/>
      <c r="F33" s="6"/>
      <c r="G33" s="9" t="str">
        <f t="shared" ref="G33:G34" si="10">IFERROR(B33/F33,"")</f>
        <v/>
      </c>
    </row>
    <row r="34" spans="1:7" ht="12.75">
      <c r="A34" s="10" t="s">
        <v>11</v>
      </c>
      <c r="B34" s="11">
        <f t="shared" ref="B34:F34" si="11">SUM(B33)</f>
        <v>0</v>
      </c>
      <c r="C34" s="11">
        <f t="shared" si="11"/>
        <v>0</v>
      </c>
      <c r="D34" s="11">
        <f t="shared" si="11"/>
        <v>0</v>
      </c>
      <c r="E34" s="11">
        <f t="shared" si="11"/>
        <v>0</v>
      </c>
      <c r="F34" s="11">
        <f t="shared" si="11"/>
        <v>0</v>
      </c>
      <c r="G34" s="12" t="str">
        <f t="shared" si="10"/>
        <v/>
      </c>
    </row>
    <row r="35" spans="1:7" ht="12.75">
      <c r="B35" s="6"/>
      <c r="C35" s="6"/>
      <c r="D35" s="6"/>
      <c r="E35" s="6"/>
      <c r="F35" s="6"/>
      <c r="G35" s="13"/>
    </row>
    <row r="36" spans="1:7" ht="12.75">
      <c r="A36" s="17" t="s">
        <v>23</v>
      </c>
      <c r="B36" s="6"/>
      <c r="C36" s="6"/>
      <c r="D36" s="6"/>
      <c r="E36" s="6"/>
      <c r="F36" s="6"/>
      <c r="G36" s="13"/>
    </row>
    <row r="37" spans="1:7" ht="12.75">
      <c r="A37" s="16" t="s">
        <v>9</v>
      </c>
      <c r="B37" s="6"/>
      <c r="C37" s="6"/>
      <c r="D37" s="6"/>
      <c r="E37" s="6"/>
      <c r="F37" s="6"/>
      <c r="G37" s="9" t="str">
        <f t="shared" ref="G37:G38" si="12">IFERROR(B37/F37,"")</f>
        <v/>
      </c>
    </row>
    <row r="38" spans="1:7" ht="12.75">
      <c r="A38" s="10" t="s">
        <v>11</v>
      </c>
      <c r="B38" s="11">
        <f t="shared" ref="B38:F38" si="13">SUM(B37)</f>
        <v>0</v>
      </c>
      <c r="C38" s="11">
        <f t="shared" si="13"/>
        <v>0</v>
      </c>
      <c r="D38" s="11">
        <f t="shared" si="13"/>
        <v>0</v>
      </c>
      <c r="E38" s="11">
        <f t="shared" si="13"/>
        <v>0</v>
      </c>
      <c r="F38" s="11">
        <f t="shared" si="13"/>
        <v>0</v>
      </c>
      <c r="G38" s="12" t="str">
        <f t="shared" si="12"/>
        <v/>
      </c>
    </row>
    <row r="39" spans="1:7" ht="12.75">
      <c r="B39" s="6"/>
      <c r="C39" s="6"/>
      <c r="D39" s="6"/>
      <c r="E39" s="6"/>
      <c r="F39" s="6"/>
      <c r="G39" s="13"/>
    </row>
    <row r="40" spans="1:7" ht="12.75">
      <c r="A40" s="17" t="s">
        <v>24</v>
      </c>
      <c r="B40" s="6"/>
      <c r="C40" s="6"/>
      <c r="D40" s="6"/>
      <c r="E40" s="6"/>
      <c r="F40" s="6"/>
      <c r="G40" s="13"/>
    </row>
    <row r="41" spans="1:7" ht="12.75">
      <c r="A41" s="16" t="s">
        <v>9</v>
      </c>
      <c r="B41" s="6"/>
      <c r="C41" s="6"/>
      <c r="D41" s="6"/>
      <c r="E41" s="6"/>
      <c r="F41" s="6"/>
      <c r="G41" s="9" t="str">
        <f t="shared" ref="G41:G42" si="14">IFERROR(B41/F41,"")</f>
        <v/>
      </c>
    </row>
    <row r="42" spans="1:7" ht="12.75">
      <c r="A42" s="10" t="s">
        <v>11</v>
      </c>
      <c r="B42" s="11">
        <f t="shared" ref="B42:F42" si="15">SUM(B41)</f>
        <v>0</v>
      </c>
      <c r="C42" s="11">
        <f t="shared" si="15"/>
        <v>0</v>
      </c>
      <c r="D42" s="11">
        <f t="shared" si="15"/>
        <v>0</v>
      </c>
      <c r="E42" s="11">
        <f t="shared" si="15"/>
        <v>0</v>
      </c>
      <c r="F42" s="11">
        <f t="shared" si="15"/>
        <v>0</v>
      </c>
      <c r="G42" s="12" t="str">
        <f t="shared" si="14"/>
        <v/>
      </c>
    </row>
    <row r="43" spans="1:7" ht="12.75">
      <c r="B43" s="6"/>
      <c r="C43" s="6"/>
      <c r="D43" s="6"/>
      <c r="E43" s="6"/>
      <c r="F43" s="6"/>
      <c r="G43" s="13"/>
    </row>
    <row r="44" spans="1:7" ht="12.75">
      <c r="A44" s="17" t="s">
        <v>25</v>
      </c>
      <c r="B44" s="6"/>
      <c r="C44" s="6"/>
      <c r="D44" s="6"/>
      <c r="E44" s="6"/>
      <c r="F44" s="6"/>
      <c r="G44" s="13"/>
    </row>
    <row r="45" spans="1:7" ht="12.75">
      <c r="A45" s="16" t="s">
        <v>9</v>
      </c>
      <c r="B45" s="6"/>
      <c r="C45" s="6"/>
      <c r="D45" s="6"/>
      <c r="E45" s="6"/>
      <c r="F45" s="6"/>
      <c r="G45" s="9" t="str">
        <f t="shared" ref="G45:G46" si="16">IFERROR(B45/F45,"")</f>
        <v/>
      </c>
    </row>
    <row r="46" spans="1:7" ht="12.75">
      <c r="A46" s="10" t="s">
        <v>11</v>
      </c>
      <c r="B46" s="11">
        <f t="shared" ref="B46:F46" si="17">SUM(B45)</f>
        <v>0</v>
      </c>
      <c r="C46" s="11">
        <f t="shared" si="17"/>
        <v>0</v>
      </c>
      <c r="D46" s="11">
        <f t="shared" si="17"/>
        <v>0</v>
      </c>
      <c r="E46" s="11">
        <f t="shared" si="17"/>
        <v>0</v>
      </c>
      <c r="F46" s="11">
        <f t="shared" si="17"/>
        <v>0</v>
      </c>
      <c r="G46" s="12" t="str">
        <f t="shared" si="16"/>
        <v/>
      </c>
    </row>
    <row r="47" spans="1:7" ht="12.75">
      <c r="B47" s="6"/>
      <c r="C47" s="6"/>
      <c r="D47" s="6"/>
      <c r="E47" s="6"/>
      <c r="F47" s="6"/>
      <c r="G47" s="6"/>
    </row>
    <row r="48" spans="1:7" ht="12.75">
      <c r="A48" s="18" t="s">
        <v>26</v>
      </c>
      <c r="B48" s="19" t="str">
        <f>SUM(B46+B42+B38+B34+B30+B24+B19+B12+B6) &amp;"kcal"</f>
        <v>0kcal</v>
      </c>
      <c r="C48" s="19" t="str">
        <f>SUM(C46+C42+C38+C34+C30+C24+C19+C12+C6) &amp; "g carbs"</f>
        <v>0g carbs</v>
      </c>
      <c r="D48" s="19" t="str">
        <f>SUM(D46+D42+D38+D34+D30+D24+D19+D12+D6) &amp; "g fat"</f>
        <v>0g fat</v>
      </c>
      <c r="E48" s="19" t="str">
        <f>SUM(E46+E42+E38+E34+E30+E24+E19+E12+E6) &amp; "g protein"</f>
        <v>0g protein</v>
      </c>
      <c r="F48" s="19" t="str">
        <f>ROUND(SUM(F46,F42,F38,F34,F30,F24,F19,F12,F6)*0.0625,1) &amp; "lbs"</f>
        <v>0lbs</v>
      </c>
      <c r="G48" s="20" t="str">
        <f>IFERROR(ROUND((B46+B42+B38+B34+B30+B24+B19+B12+B6)/(F6+F12+F19+F24+F30+F34+F38+F42+F46),1),"") &amp; "kcal/oz"</f>
        <v>kcal/oz</v>
      </c>
    </row>
  </sheetData>
  <mergeCells count="1">
    <mergeCell ref="B1:F1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G48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29.7109375" customWidth="1"/>
    <col min="3" max="3" width="16.7109375" customWidth="1"/>
    <col min="5" max="5" width="16.7109375" customWidth="1"/>
    <col min="6" max="6" width="22" customWidth="1"/>
    <col min="7" max="7" width="23.28515625" customWidth="1"/>
  </cols>
  <sheetData>
    <row r="1" spans="1:7" ht="69" customHeight="1">
      <c r="A1" s="1"/>
      <c r="B1" s="48" t="s">
        <v>27</v>
      </c>
      <c r="C1" s="49"/>
      <c r="D1" s="49"/>
      <c r="E1" s="49"/>
      <c r="F1" s="49"/>
      <c r="G1" s="2"/>
    </row>
    <row r="2" spans="1:7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2.75">
      <c r="A3" s="5" t="s">
        <v>7</v>
      </c>
      <c r="B3" s="6"/>
      <c r="C3" s="6"/>
      <c r="D3" s="6"/>
      <c r="E3" s="6"/>
      <c r="F3" s="6"/>
      <c r="G3" s="6"/>
    </row>
    <row r="4" spans="1:7" ht="12.75">
      <c r="A4" s="7" t="s">
        <v>9</v>
      </c>
      <c r="B4" s="6"/>
      <c r="C4" s="6"/>
      <c r="D4" s="6"/>
      <c r="E4" s="6"/>
      <c r="F4" s="6"/>
      <c r="G4" s="9" t="str">
        <f t="shared" ref="G4:G6" si="0">IFERROR(B4/F4,"")</f>
        <v/>
      </c>
    </row>
    <row r="5" spans="1:7" ht="12.75">
      <c r="A5" s="7" t="s">
        <v>10</v>
      </c>
      <c r="B5" s="6"/>
      <c r="C5" s="6"/>
      <c r="D5" s="6"/>
      <c r="E5" s="6"/>
      <c r="F5" s="6"/>
      <c r="G5" s="9" t="str">
        <f t="shared" si="0"/>
        <v/>
      </c>
    </row>
    <row r="6" spans="1:7" ht="12.75">
      <c r="A6" s="10" t="s">
        <v>11</v>
      </c>
      <c r="B6" s="11">
        <f t="shared" ref="B6:F6" si="1">SUM(B4:B5)</f>
        <v>0</v>
      </c>
      <c r="C6" s="11">
        <f t="shared" si="1"/>
        <v>0</v>
      </c>
      <c r="D6" s="11">
        <f t="shared" si="1"/>
        <v>0</v>
      </c>
      <c r="E6" s="11">
        <f t="shared" si="1"/>
        <v>0</v>
      </c>
      <c r="F6" s="11">
        <f t="shared" si="1"/>
        <v>0</v>
      </c>
      <c r="G6" s="12" t="str">
        <f t="shared" si="0"/>
        <v/>
      </c>
    </row>
    <row r="7" spans="1:7" ht="12.75">
      <c r="B7" s="6"/>
      <c r="C7" s="6"/>
      <c r="D7" s="6"/>
      <c r="E7" s="6"/>
      <c r="F7" s="6"/>
      <c r="G7" s="13"/>
    </row>
    <row r="8" spans="1:7" ht="12.75">
      <c r="A8" s="5" t="s">
        <v>13</v>
      </c>
      <c r="B8" s="6"/>
      <c r="C8" s="6"/>
      <c r="D8" s="6"/>
      <c r="E8" s="6"/>
      <c r="F8" s="6"/>
      <c r="G8" s="13"/>
    </row>
    <row r="9" spans="1:7" ht="12.75">
      <c r="A9" s="7" t="s">
        <v>9</v>
      </c>
      <c r="B9" s="6"/>
      <c r="C9" s="6"/>
      <c r="D9" s="6"/>
      <c r="E9" s="6"/>
      <c r="F9" s="6"/>
      <c r="G9" s="9" t="str">
        <f t="shared" ref="G9:G12" si="2">IFERROR(B9/F9,"")</f>
        <v/>
      </c>
    </row>
    <row r="10" spans="1:7" ht="12.75">
      <c r="A10" s="7" t="s">
        <v>10</v>
      </c>
      <c r="B10" s="6"/>
      <c r="C10" s="6"/>
      <c r="D10" s="6"/>
      <c r="E10" s="6"/>
      <c r="F10" s="6"/>
      <c r="G10" s="9" t="str">
        <f t="shared" si="2"/>
        <v/>
      </c>
    </row>
    <row r="11" spans="1:7" ht="12.75">
      <c r="A11" s="7" t="s">
        <v>14</v>
      </c>
      <c r="B11" s="6"/>
      <c r="C11" s="6"/>
      <c r="D11" s="6"/>
      <c r="E11" s="6"/>
      <c r="F11" s="6"/>
      <c r="G11" s="9" t="str">
        <f t="shared" si="2"/>
        <v/>
      </c>
    </row>
    <row r="12" spans="1:7" ht="12.75">
      <c r="A12" s="10" t="s">
        <v>11</v>
      </c>
      <c r="B12" s="14">
        <f t="shared" ref="B12:F12" si="3">SUM(B9:B11)</f>
        <v>0</v>
      </c>
      <c r="C12" s="14">
        <f t="shared" si="3"/>
        <v>0</v>
      </c>
      <c r="D12" s="14">
        <f t="shared" si="3"/>
        <v>0</v>
      </c>
      <c r="E12" s="14">
        <f t="shared" si="3"/>
        <v>0</v>
      </c>
      <c r="F12" s="14">
        <f t="shared" si="3"/>
        <v>0</v>
      </c>
      <c r="G12" s="12" t="str">
        <f t="shared" si="2"/>
        <v/>
      </c>
    </row>
    <row r="13" spans="1:7" ht="12.75">
      <c r="B13" s="6"/>
      <c r="C13" s="6"/>
      <c r="D13" s="6"/>
      <c r="E13" s="6"/>
      <c r="F13" s="6"/>
      <c r="G13" s="13"/>
    </row>
    <row r="14" spans="1:7" ht="12.75">
      <c r="A14" s="15" t="s">
        <v>15</v>
      </c>
      <c r="B14" s="6"/>
      <c r="C14" s="6"/>
      <c r="D14" s="6"/>
      <c r="E14" s="6"/>
      <c r="F14" s="6"/>
      <c r="G14" s="13"/>
    </row>
    <row r="15" spans="1:7" ht="12.75">
      <c r="A15" s="16" t="s">
        <v>9</v>
      </c>
      <c r="B15" s="6"/>
      <c r="C15" s="6"/>
      <c r="D15" s="6"/>
      <c r="E15" s="6"/>
      <c r="F15" s="6"/>
      <c r="G15" s="9" t="str">
        <f t="shared" ref="G15:G19" si="4">IFERROR(B15/F15,"")</f>
        <v/>
      </c>
    </row>
    <row r="16" spans="1:7" ht="12.75">
      <c r="A16" s="16" t="s">
        <v>10</v>
      </c>
      <c r="B16" s="6"/>
      <c r="C16" s="6"/>
      <c r="D16" s="6"/>
      <c r="E16" s="6"/>
      <c r="F16" s="6"/>
      <c r="G16" s="9" t="str">
        <f t="shared" si="4"/>
        <v/>
      </c>
    </row>
    <row r="17" spans="1:7" ht="12.75">
      <c r="A17" s="16" t="s">
        <v>14</v>
      </c>
      <c r="B17" s="6"/>
      <c r="C17" s="6"/>
      <c r="D17" s="6"/>
      <c r="E17" s="6"/>
      <c r="F17" s="6"/>
      <c r="G17" s="9" t="str">
        <f t="shared" si="4"/>
        <v/>
      </c>
    </row>
    <row r="18" spans="1:7" ht="12.75">
      <c r="A18" s="16" t="s">
        <v>16</v>
      </c>
      <c r="B18" s="6"/>
      <c r="C18" s="6"/>
      <c r="D18" s="6"/>
      <c r="E18" s="6"/>
      <c r="F18" s="6"/>
      <c r="G18" s="9" t="str">
        <f t="shared" si="4"/>
        <v/>
      </c>
    </row>
    <row r="19" spans="1:7" ht="12.75">
      <c r="A19" s="10" t="s">
        <v>11</v>
      </c>
      <c r="B19" s="14">
        <f t="shared" ref="B19:F19" si="5">SUM(B15:B18)</f>
        <v>0</v>
      </c>
      <c r="C19" s="14">
        <f t="shared" si="5"/>
        <v>0</v>
      </c>
      <c r="D19" s="14">
        <f t="shared" si="5"/>
        <v>0</v>
      </c>
      <c r="E19" s="14">
        <f t="shared" si="5"/>
        <v>0</v>
      </c>
      <c r="F19" s="14">
        <f t="shared" si="5"/>
        <v>0</v>
      </c>
      <c r="G19" s="12" t="str">
        <f t="shared" si="4"/>
        <v/>
      </c>
    </row>
    <row r="20" spans="1:7" ht="12.75">
      <c r="B20" s="6"/>
      <c r="C20" s="6"/>
      <c r="D20" s="6"/>
      <c r="E20" s="6"/>
      <c r="F20" s="6"/>
      <c r="G20" s="13"/>
    </row>
    <row r="21" spans="1:7" ht="12.75">
      <c r="A21" s="5" t="s">
        <v>17</v>
      </c>
      <c r="B21" s="6"/>
      <c r="C21" s="6"/>
      <c r="D21" s="6"/>
      <c r="E21" s="6"/>
      <c r="F21" s="6"/>
      <c r="G21" s="13"/>
    </row>
    <row r="22" spans="1:7" ht="12.75">
      <c r="A22" s="16" t="s">
        <v>9</v>
      </c>
      <c r="B22" s="6"/>
      <c r="C22" s="6"/>
      <c r="D22" s="6"/>
      <c r="E22" s="6"/>
      <c r="F22" s="6"/>
      <c r="G22" s="9" t="str">
        <f t="shared" ref="G22:G24" si="6">IFERROR(B22/F22,"")</f>
        <v/>
      </c>
    </row>
    <row r="23" spans="1:7" ht="12.75">
      <c r="A23" s="16" t="s">
        <v>10</v>
      </c>
      <c r="B23" s="6"/>
      <c r="C23" s="6"/>
      <c r="D23" s="6"/>
      <c r="E23" s="6"/>
      <c r="F23" s="6"/>
      <c r="G23" s="9" t="str">
        <f t="shared" si="6"/>
        <v/>
      </c>
    </row>
    <row r="24" spans="1:7" ht="12.75">
      <c r="A24" s="10" t="s">
        <v>11</v>
      </c>
      <c r="B24" s="14">
        <f t="shared" ref="B24:F24" si="7">SUM(B22:B23)</f>
        <v>0</v>
      </c>
      <c r="C24" s="14">
        <f t="shared" si="7"/>
        <v>0</v>
      </c>
      <c r="D24" s="14">
        <f t="shared" si="7"/>
        <v>0</v>
      </c>
      <c r="E24" s="14">
        <f t="shared" si="7"/>
        <v>0</v>
      </c>
      <c r="F24" s="14">
        <f t="shared" si="7"/>
        <v>0</v>
      </c>
      <c r="G24" s="12" t="str">
        <f t="shared" si="6"/>
        <v/>
      </c>
    </row>
    <row r="25" spans="1:7" ht="12.75">
      <c r="B25" s="6"/>
      <c r="C25" s="6"/>
      <c r="D25" s="6"/>
      <c r="E25" s="6"/>
      <c r="F25" s="6"/>
      <c r="G25" s="13"/>
    </row>
    <row r="26" spans="1:7" ht="12.75">
      <c r="A26" s="5" t="s">
        <v>18</v>
      </c>
      <c r="B26" s="6"/>
      <c r="C26" s="6"/>
      <c r="D26" s="6"/>
      <c r="E26" s="6"/>
      <c r="F26" s="6"/>
      <c r="G26" s="13"/>
    </row>
    <row r="27" spans="1:7" ht="12.75">
      <c r="A27" s="17" t="s">
        <v>19</v>
      </c>
      <c r="B27" s="6"/>
      <c r="C27" s="6"/>
      <c r="D27" s="6"/>
      <c r="E27" s="6"/>
      <c r="F27" s="6"/>
      <c r="G27" s="13"/>
    </row>
    <row r="28" spans="1:7" ht="12.75">
      <c r="A28" s="16" t="s">
        <v>20</v>
      </c>
      <c r="B28" s="6"/>
      <c r="C28" s="6"/>
      <c r="D28" s="6"/>
      <c r="E28" s="6"/>
      <c r="F28" s="6"/>
      <c r="G28" s="9" t="str">
        <f t="shared" ref="G28:G30" si="8">IFERROR(B28/F28,"")</f>
        <v/>
      </c>
    </row>
    <row r="29" spans="1:7" ht="12.75">
      <c r="A29" s="16" t="s">
        <v>21</v>
      </c>
      <c r="B29" s="6"/>
      <c r="C29" s="6"/>
      <c r="D29" s="6"/>
      <c r="E29" s="6"/>
      <c r="F29" s="6"/>
      <c r="G29" s="9" t="str">
        <f t="shared" si="8"/>
        <v/>
      </c>
    </row>
    <row r="30" spans="1:7" ht="12.75">
      <c r="A30" s="10" t="s">
        <v>11</v>
      </c>
      <c r="B30" s="14">
        <f t="shared" ref="B30:F30" si="9">SUM(B28:B29)</f>
        <v>0</v>
      </c>
      <c r="C30" s="14">
        <f t="shared" si="9"/>
        <v>0</v>
      </c>
      <c r="D30" s="14">
        <f t="shared" si="9"/>
        <v>0</v>
      </c>
      <c r="E30" s="14">
        <f t="shared" si="9"/>
        <v>0</v>
      </c>
      <c r="F30" s="14">
        <f t="shared" si="9"/>
        <v>0</v>
      </c>
      <c r="G30" s="12" t="str">
        <f t="shared" si="8"/>
        <v/>
      </c>
    </row>
    <row r="31" spans="1:7" ht="12.75">
      <c r="B31" s="6"/>
      <c r="C31" s="6"/>
      <c r="D31" s="6"/>
      <c r="E31" s="6"/>
      <c r="F31" s="6"/>
      <c r="G31" s="13"/>
    </row>
    <row r="32" spans="1:7" ht="12.75">
      <c r="A32" s="17" t="s">
        <v>22</v>
      </c>
      <c r="B32" s="6"/>
      <c r="C32" s="6"/>
      <c r="D32" s="6"/>
      <c r="E32" s="6"/>
      <c r="F32" s="6"/>
      <c r="G32" s="13"/>
    </row>
    <row r="33" spans="1:7" ht="12.75">
      <c r="A33" s="16" t="s">
        <v>9</v>
      </c>
      <c r="B33" s="6"/>
      <c r="C33" s="6"/>
      <c r="D33" s="6"/>
      <c r="E33" s="6"/>
      <c r="F33" s="6"/>
      <c r="G33" s="9" t="str">
        <f t="shared" ref="G33:G34" si="10">IFERROR(B33/F33,"")</f>
        <v/>
      </c>
    </row>
    <row r="34" spans="1:7" ht="12.75">
      <c r="A34" s="10" t="s">
        <v>11</v>
      </c>
      <c r="B34" s="11">
        <f t="shared" ref="B34:F34" si="11">SUM(B33)</f>
        <v>0</v>
      </c>
      <c r="C34" s="11">
        <f t="shared" si="11"/>
        <v>0</v>
      </c>
      <c r="D34" s="11">
        <f t="shared" si="11"/>
        <v>0</v>
      </c>
      <c r="E34" s="11">
        <f t="shared" si="11"/>
        <v>0</v>
      </c>
      <c r="F34" s="11">
        <f t="shared" si="11"/>
        <v>0</v>
      </c>
      <c r="G34" s="12" t="str">
        <f t="shared" si="10"/>
        <v/>
      </c>
    </row>
    <row r="35" spans="1:7" ht="12.75">
      <c r="B35" s="6"/>
      <c r="C35" s="6"/>
      <c r="D35" s="6"/>
      <c r="E35" s="6"/>
      <c r="F35" s="6"/>
      <c r="G35" s="13"/>
    </row>
    <row r="36" spans="1:7" ht="12.75">
      <c r="A36" s="17" t="s">
        <v>23</v>
      </c>
      <c r="B36" s="6"/>
      <c r="C36" s="6"/>
      <c r="D36" s="6"/>
      <c r="E36" s="6"/>
      <c r="F36" s="6"/>
      <c r="G36" s="13"/>
    </row>
    <row r="37" spans="1:7" ht="12.75">
      <c r="A37" s="16" t="s">
        <v>9</v>
      </c>
      <c r="B37" s="6"/>
      <c r="C37" s="6"/>
      <c r="D37" s="6"/>
      <c r="E37" s="6"/>
      <c r="F37" s="6"/>
      <c r="G37" s="9" t="str">
        <f t="shared" ref="G37:G38" si="12">IFERROR(B37/F37,"")</f>
        <v/>
      </c>
    </row>
    <row r="38" spans="1:7" ht="12.75">
      <c r="A38" s="10" t="s">
        <v>11</v>
      </c>
      <c r="B38" s="11">
        <f t="shared" ref="B38:F38" si="13">SUM(B37)</f>
        <v>0</v>
      </c>
      <c r="C38" s="11">
        <f t="shared" si="13"/>
        <v>0</v>
      </c>
      <c r="D38" s="11">
        <f t="shared" si="13"/>
        <v>0</v>
      </c>
      <c r="E38" s="11">
        <f t="shared" si="13"/>
        <v>0</v>
      </c>
      <c r="F38" s="11">
        <f t="shared" si="13"/>
        <v>0</v>
      </c>
      <c r="G38" s="12" t="str">
        <f t="shared" si="12"/>
        <v/>
      </c>
    </row>
    <row r="39" spans="1:7" ht="12.75">
      <c r="B39" s="6"/>
      <c r="C39" s="6"/>
      <c r="D39" s="6"/>
      <c r="E39" s="6"/>
      <c r="F39" s="6"/>
      <c r="G39" s="13"/>
    </row>
    <row r="40" spans="1:7" ht="12.75">
      <c r="A40" s="17" t="s">
        <v>24</v>
      </c>
      <c r="B40" s="6"/>
      <c r="C40" s="6"/>
      <c r="D40" s="6"/>
      <c r="E40" s="6"/>
      <c r="F40" s="6"/>
      <c r="G40" s="13"/>
    </row>
    <row r="41" spans="1:7" ht="12.75">
      <c r="A41" s="16" t="s">
        <v>9</v>
      </c>
      <c r="B41" s="6"/>
      <c r="C41" s="6"/>
      <c r="D41" s="6"/>
      <c r="E41" s="6"/>
      <c r="F41" s="6"/>
      <c r="G41" s="9" t="str">
        <f t="shared" ref="G41:G42" si="14">IFERROR(B41/F41,"")</f>
        <v/>
      </c>
    </row>
    <row r="42" spans="1:7" ht="12.75">
      <c r="A42" s="10" t="s">
        <v>11</v>
      </c>
      <c r="B42" s="11">
        <f t="shared" ref="B42:F42" si="15">SUM(B41)</f>
        <v>0</v>
      </c>
      <c r="C42" s="11">
        <f t="shared" si="15"/>
        <v>0</v>
      </c>
      <c r="D42" s="11">
        <f t="shared" si="15"/>
        <v>0</v>
      </c>
      <c r="E42" s="11">
        <f t="shared" si="15"/>
        <v>0</v>
      </c>
      <c r="F42" s="11">
        <f t="shared" si="15"/>
        <v>0</v>
      </c>
      <c r="G42" s="12" t="str">
        <f t="shared" si="14"/>
        <v/>
      </c>
    </row>
    <row r="43" spans="1:7" ht="12.75">
      <c r="B43" s="6"/>
      <c r="C43" s="6"/>
      <c r="D43" s="6"/>
      <c r="E43" s="6"/>
      <c r="F43" s="6"/>
      <c r="G43" s="13"/>
    </row>
    <row r="44" spans="1:7" ht="12.75">
      <c r="A44" s="17" t="s">
        <v>25</v>
      </c>
      <c r="B44" s="6"/>
      <c r="C44" s="6"/>
      <c r="D44" s="6"/>
      <c r="E44" s="6"/>
      <c r="F44" s="6"/>
      <c r="G44" s="13"/>
    </row>
    <row r="45" spans="1:7" ht="12.75">
      <c r="A45" s="16" t="s">
        <v>9</v>
      </c>
      <c r="B45" s="6"/>
      <c r="C45" s="6"/>
      <c r="D45" s="6"/>
      <c r="E45" s="6"/>
      <c r="F45" s="6"/>
      <c r="G45" s="9" t="str">
        <f t="shared" ref="G45:G46" si="16">IFERROR(B45/F45,"")</f>
        <v/>
      </c>
    </row>
    <row r="46" spans="1:7" ht="12.75">
      <c r="A46" s="10" t="s">
        <v>11</v>
      </c>
      <c r="B46" s="11">
        <f t="shared" ref="B46:F46" si="17">SUM(B45)</f>
        <v>0</v>
      </c>
      <c r="C46" s="11">
        <f t="shared" si="17"/>
        <v>0</v>
      </c>
      <c r="D46" s="11">
        <f t="shared" si="17"/>
        <v>0</v>
      </c>
      <c r="E46" s="11">
        <f t="shared" si="17"/>
        <v>0</v>
      </c>
      <c r="F46" s="11">
        <f t="shared" si="17"/>
        <v>0</v>
      </c>
      <c r="G46" s="12" t="str">
        <f t="shared" si="16"/>
        <v/>
      </c>
    </row>
    <row r="47" spans="1:7" ht="12.75">
      <c r="B47" s="6"/>
      <c r="C47" s="6"/>
      <c r="D47" s="6"/>
      <c r="E47" s="6"/>
      <c r="F47" s="6"/>
      <c r="G47" s="6"/>
    </row>
    <row r="48" spans="1:7" ht="12.75">
      <c r="A48" s="18" t="s">
        <v>26</v>
      </c>
      <c r="B48" s="19" t="str">
        <f>SUM(B46+B42+B38+B34+B30+B24+B19+B12+B6) &amp;"kcal"</f>
        <v>0kcal</v>
      </c>
      <c r="C48" s="19" t="str">
        <f>SUM(C46+C42+C38+C34+C30+C24+C19+C12+C6) &amp; "g carbs"</f>
        <v>0g carbs</v>
      </c>
      <c r="D48" s="19" t="str">
        <f>SUM(D46+D42+D38+D34+D30+D24+D19+D12+D6) &amp; "g fat"</f>
        <v>0g fat</v>
      </c>
      <c r="E48" s="19" t="str">
        <f>SUM(E46+E42+E38+E34+E30+E24+E19+E12+E6) &amp; "g protein"</f>
        <v>0g protein</v>
      </c>
      <c r="F48" s="19" t="str">
        <f>ROUND(SUM(F46,F42,F38,F34,F30,F24,F19,F12,F6)*0.0625,1) &amp; "lbs"</f>
        <v>0lbs</v>
      </c>
      <c r="G48" s="20" t="str">
        <f>IFERROR(ROUND((B46+B42+B38+B34+B30+B24+B19+B12+B6)/(F6+F12+F19+F24+F30+F34+F38+F42+F46),1),"") &amp; "kcal/oz"</f>
        <v>kcal/oz</v>
      </c>
    </row>
  </sheetData>
  <mergeCells count="1">
    <mergeCell ref="B1:F1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G48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29.7109375" customWidth="1"/>
    <col min="3" max="3" width="16.7109375" customWidth="1"/>
    <col min="5" max="5" width="16.7109375" customWidth="1"/>
    <col min="6" max="6" width="22" customWidth="1"/>
    <col min="7" max="7" width="23.28515625" customWidth="1"/>
  </cols>
  <sheetData>
    <row r="1" spans="1:7" ht="69" customHeight="1">
      <c r="A1" s="1"/>
      <c r="B1" s="48" t="s">
        <v>28</v>
      </c>
      <c r="C1" s="49"/>
      <c r="D1" s="49"/>
      <c r="E1" s="49"/>
      <c r="F1" s="49"/>
      <c r="G1" s="2"/>
    </row>
    <row r="2" spans="1:7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2.75">
      <c r="A3" s="5" t="s">
        <v>7</v>
      </c>
      <c r="B3" s="6"/>
      <c r="C3" s="6"/>
      <c r="D3" s="6"/>
      <c r="E3" s="6"/>
      <c r="F3" s="6"/>
      <c r="G3" s="6"/>
    </row>
    <row r="4" spans="1:7" ht="12.75">
      <c r="A4" s="7" t="s">
        <v>9</v>
      </c>
      <c r="B4" s="6"/>
      <c r="C4" s="6"/>
      <c r="D4" s="6"/>
      <c r="E4" s="6"/>
      <c r="F4" s="6"/>
      <c r="G4" s="9" t="str">
        <f t="shared" ref="G4:G6" si="0">IFERROR(B4/F4,"")</f>
        <v/>
      </c>
    </row>
    <row r="5" spans="1:7" ht="12.75">
      <c r="A5" s="7" t="s">
        <v>10</v>
      </c>
      <c r="B5" s="6"/>
      <c r="C5" s="6"/>
      <c r="D5" s="6"/>
      <c r="E5" s="6"/>
      <c r="F5" s="6"/>
      <c r="G5" s="9" t="str">
        <f t="shared" si="0"/>
        <v/>
      </c>
    </row>
    <row r="6" spans="1:7" ht="12.75">
      <c r="A6" s="10" t="s">
        <v>11</v>
      </c>
      <c r="B6" s="11">
        <f t="shared" ref="B6:F6" si="1">SUM(B4:B5)</f>
        <v>0</v>
      </c>
      <c r="C6" s="11">
        <f t="shared" si="1"/>
        <v>0</v>
      </c>
      <c r="D6" s="11">
        <f t="shared" si="1"/>
        <v>0</v>
      </c>
      <c r="E6" s="11">
        <f t="shared" si="1"/>
        <v>0</v>
      </c>
      <c r="F6" s="11">
        <f t="shared" si="1"/>
        <v>0</v>
      </c>
      <c r="G6" s="12" t="str">
        <f t="shared" si="0"/>
        <v/>
      </c>
    </row>
    <row r="7" spans="1:7" ht="12.75">
      <c r="B7" s="6"/>
      <c r="C7" s="6"/>
      <c r="D7" s="6"/>
      <c r="E7" s="6"/>
      <c r="F7" s="6"/>
      <c r="G7" s="13"/>
    </row>
    <row r="8" spans="1:7" ht="12.75">
      <c r="A8" s="5" t="s">
        <v>13</v>
      </c>
      <c r="B8" s="6"/>
      <c r="C8" s="6"/>
      <c r="D8" s="6"/>
      <c r="E8" s="6"/>
      <c r="F8" s="6"/>
      <c r="G8" s="13"/>
    </row>
    <row r="9" spans="1:7" ht="12.75">
      <c r="A9" s="7" t="s">
        <v>9</v>
      </c>
      <c r="B9" s="6"/>
      <c r="C9" s="6"/>
      <c r="D9" s="6"/>
      <c r="E9" s="6"/>
      <c r="F9" s="6"/>
      <c r="G9" s="9" t="str">
        <f t="shared" ref="G9:G12" si="2">IFERROR(B9/F9,"")</f>
        <v/>
      </c>
    </row>
    <row r="10" spans="1:7" ht="12.75">
      <c r="A10" s="7" t="s">
        <v>10</v>
      </c>
      <c r="B10" s="6"/>
      <c r="C10" s="6"/>
      <c r="D10" s="6"/>
      <c r="E10" s="6"/>
      <c r="F10" s="6"/>
      <c r="G10" s="9" t="str">
        <f t="shared" si="2"/>
        <v/>
      </c>
    </row>
    <row r="11" spans="1:7" ht="12.75">
      <c r="A11" s="7" t="s">
        <v>14</v>
      </c>
      <c r="B11" s="6"/>
      <c r="C11" s="6"/>
      <c r="D11" s="6"/>
      <c r="E11" s="6"/>
      <c r="F11" s="6"/>
      <c r="G11" s="9" t="str">
        <f t="shared" si="2"/>
        <v/>
      </c>
    </row>
    <row r="12" spans="1:7" ht="12.75">
      <c r="A12" s="10" t="s">
        <v>11</v>
      </c>
      <c r="B12" s="14">
        <f t="shared" ref="B12:F12" si="3">SUM(B9:B11)</f>
        <v>0</v>
      </c>
      <c r="C12" s="14">
        <f t="shared" si="3"/>
        <v>0</v>
      </c>
      <c r="D12" s="14">
        <f t="shared" si="3"/>
        <v>0</v>
      </c>
      <c r="E12" s="14">
        <f t="shared" si="3"/>
        <v>0</v>
      </c>
      <c r="F12" s="14">
        <f t="shared" si="3"/>
        <v>0</v>
      </c>
      <c r="G12" s="12" t="str">
        <f t="shared" si="2"/>
        <v/>
      </c>
    </row>
    <row r="13" spans="1:7" ht="12.75">
      <c r="B13" s="6"/>
      <c r="C13" s="6"/>
      <c r="D13" s="6"/>
      <c r="E13" s="6"/>
      <c r="F13" s="6"/>
      <c r="G13" s="13"/>
    </row>
    <row r="14" spans="1:7" ht="12.75">
      <c r="A14" s="15" t="s">
        <v>15</v>
      </c>
      <c r="B14" s="6"/>
      <c r="C14" s="6"/>
      <c r="D14" s="6"/>
      <c r="E14" s="6"/>
      <c r="F14" s="6"/>
      <c r="G14" s="13"/>
    </row>
    <row r="15" spans="1:7" ht="12.75">
      <c r="A15" s="16" t="s">
        <v>9</v>
      </c>
      <c r="B15" s="6"/>
      <c r="C15" s="6"/>
      <c r="D15" s="6"/>
      <c r="E15" s="6"/>
      <c r="F15" s="6"/>
      <c r="G15" s="9" t="str">
        <f t="shared" ref="G15:G19" si="4">IFERROR(B15/F15,"")</f>
        <v/>
      </c>
    </row>
    <row r="16" spans="1:7" ht="12.75">
      <c r="A16" s="16" t="s">
        <v>10</v>
      </c>
      <c r="B16" s="6"/>
      <c r="C16" s="6"/>
      <c r="D16" s="6"/>
      <c r="E16" s="6"/>
      <c r="F16" s="6"/>
      <c r="G16" s="9" t="str">
        <f t="shared" si="4"/>
        <v/>
      </c>
    </row>
    <row r="17" spans="1:7" ht="12.75">
      <c r="A17" s="16" t="s">
        <v>14</v>
      </c>
      <c r="B17" s="6"/>
      <c r="C17" s="6"/>
      <c r="D17" s="6"/>
      <c r="E17" s="6"/>
      <c r="F17" s="6"/>
      <c r="G17" s="9" t="str">
        <f t="shared" si="4"/>
        <v/>
      </c>
    </row>
    <row r="18" spans="1:7" ht="12.75">
      <c r="A18" s="16" t="s">
        <v>16</v>
      </c>
      <c r="B18" s="6"/>
      <c r="C18" s="6"/>
      <c r="D18" s="6"/>
      <c r="E18" s="6"/>
      <c r="F18" s="6"/>
      <c r="G18" s="9" t="str">
        <f t="shared" si="4"/>
        <v/>
      </c>
    </row>
    <row r="19" spans="1:7" ht="12.75">
      <c r="A19" s="10" t="s">
        <v>11</v>
      </c>
      <c r="B19" s="14">
        <f t="shared" ref="B19:F19" si="5">SUM(B15:B18)</f>
        <v>0</v>
      </c>
      <c r="C19" s="14">
        <f t="shared" si="5"/>
        <v>0</v>
      </c>
      <c r="D19" s="14">
        <f t="shared" si="5"/>
        <v>0</v>
      </c>
      <c r="E19" s="14">
        <f t="shared" si="5"/>
        <v>0</v>
      </c>
      <c r="F19" s="14">
        <f t="shared" si="5"/>
        <v>0</v>
      </c>
      <c r="G19" s="12" t="str">
        <f t="shared" si="4"/>
        <v/>
      </c>
    </row>
    <row r="20" spans="1:7" ht="12.75">
      <c r="B20" s="6"/>
      <c r="C20" s="6"/>
      <c r="D20" s="6"/>
      <c r="E20" s="6"/>
      <c r="F20" s="6"/>
      <c r="G20" s="13"/>
    </row>
    <row r="21" spans="1:7" ht="12.75">
      <c r="A21" s="5" t="s">
        <v>17</v>
      </c>
      <c r="B21" s="6"/>
      <c r="C21" s="6"/>
      <c r="D21" s="6"/>
      <c r="E21" s="6"/>
      <c r="F21" s="6"/>
      <c r="G21" s="13"/>
    </row>
    <row r="22" spans="1:7" ht="12.75">
      <c r="A22" s="16" t="s">
        <v>9</v>
      </c>
      <c r="B22" s="6"/>
      <c r="C22" s="6"/>
      <c r="D22" s="6"/>
      <c r="E22" s="6"/>
      <c r="F22" s="6"/>
      <c r="G22" s="9" t="str">
        <f t="shared" ref="G22:G24" si="6">IFERROR(B22/F22,"")</f>
        <v/>
      </c>
    </row>
    <row r="23" spans="1:7" ht="12.75">
      <c r="A23" s="16" t="s">
        <v>10</v>
      </c>
      <c r="B23" s="6"/>
      <c r="C23" s="6"/>
      <c r="D23" s="6"/>
      <c r="E23" s="6"/>
      <c r="F23" s="6"/>
      <c r="G23" s="9" t="str">
        <f t="shared" si="6"/>
        <v/>
      </c>
    </row>
    <row r="24" spans="1:7" ht="12.75">
      <c r="A24" s="10" t="s">
        <v>11</v>
      </c>
      <c r="B24" s="14">
        <f t="shared" ref="B24:F24" si="7">SUM(B22:B23)</f>
        <v>0</v>
      </c>
      <c r="C24" s="14">
        <f t="shared" si="7"/>
        <v>0</v>
      </c>
      <c r="D24" s="14">
        <f t="shared" si="7"/>
        <v>0</v>
      </c>
      <c r="E24" s="14">
        <f t="shared" si="7"/>
        <v>0</v>
      </c>
      <c r="F24" s="14">
        <f t="shared" si="7"/>
        <v>0</v>
      </c>
      <c r="G24" s="12" t="str">
        <f t="shared" si="6"/>
        <v/>
      </c>
    </row>
    <row r="25" spans="1:7" ht="12.75">
      <c r="B25" s="6"/>
      <c r="C25" s="6"/>
      <c r="D25" s="6"/>
      <c r="E25" s="6"/>
      <c r="F25" s="6"/>
      <c r="G25" s="13"/>
    </row>
    <row r="26" spans="1:7" ht="12.75">
      <c r="A26" s="5" t="s">
        <v>18</v>
      </c>
      <c r="B26" s="6"/>
      <c r="C26" s="6"/>
      <c r="D26" s="6"/>
      <c r="E26" s="6"/>
      <c r="F26" s="6"/>
      <c r="G26" s="13"/>
    </row>
    <row r="27" spans="1:7" ht="12.75">
      <c r="A27" s="17" t="s">
        <v>19</v>
      </c>
      <c r="B27" s="6"/>
      <c r="C27" s="6"/>
      <c r="D27" s="6"/>
      <c r="E27" s="6"/>
      <c r="F27" s="6"/>
      <c r="G27" s="13"/>
    </row>
    <row r="28" spans="1:7" ht="12.75">
      <c r="A28" s="16" t="s">
        <v>20</v>
      </c>
      <c r="B28" s="6"/>
      <c r="C28" s="6"/>
      <c r="D28" s="6"/>
      <c r="E28" s="6"/>
      <c r="F28" s="6"/>
      <c r="G28" s="9" t="str">
        <f t="shared" ref="G28:G30" si="8">IFERROR(B28/F28,"")</f>
        <v/>
      </c>
    </row>
    <row r="29" spans="1:7" ht="12.75">
      <c r="A29" s="16" t="s">
        <v>21</v>
      </c>
      <c r="B29" s="6"/>
      <c r="C29" s="6"/>
      <c r="D29" s="6"/>
      <c r="E29" s="6"/>
      <c r="F29" s="6"/>
      <c r="G29" s="9" t="str">
        <f t="shared" si="8"/>
        <v/>
      </c>
    </row>
    <row r="30" spans="1:7" ht="12.75">
      <c r="A30" s="10" t="s">
        <v>11</v>
      </c>
      <c r="B30" s="14">
        <f t="shared" ref="B30:F30" si="9">SUM(B28:B29)</f>
        <v>0</v>
      </c>
      <c r="C30" s="14">
        <f t="shared" si="9"/>
        <v>0</v>
      </c>
      <c r="D30" s="14">
        <f t="shared" si="9"/>
        <v>0</v>
      </c>
      <c r="E30" s="14">
        <f t="shared" si="9"/>
        <v>0</v>
      </c>
      <c r="F30" s="14">
        <f t="shared" si="9"/>
        <v>0</v>
      </c>
      <c r="G30" s="12" t="str">
        <f t="shared" si="8"/>
        <v/>
      </c>
    </row>
    <row r="31" spans="1:7" ht="12.75">
      <c r="B31" s="6"/>
      <c r="C31" s="6"/>
      <c r="D31" s="6"/>
      <c r="E31" s="6"/>
      <c r="F31" s="6"/>
      <c r="G31" s="13"/>
    </row>
    <row r="32" spans="1:7" ht="12.75">
      <c r="A32" s="17" t="s">
        <v>22</v>
      </c>
      <c r="B32" s="6"/>
      <c r="C32" s="6"/>
      <c r="D32" s="6"/>
      <c r="E32" s="6"/>
      <c r="F32" s="6"/>
      <c r="G32" s="13"/>
    </row>
    <row r="33" spans="1:7" ht="12.75">
      <c r="A33" s="16" t="s">
        <v>9</v>
      </c>
      <c r="B33" s="6"/>
      <c r="C33" s="6"/>
      <c r="D33" s="6"/>
      <c r="E33" s="6"/>
      <c r="F33" s="6"/>
      <c r="G33" s="9" t="str">
        <f t="shared" ref="G33:G34" si="10">IFERROR(B33/F33,"")</f>
        <v/>
      </c>
    </row>
    <row r="34" spans="1:7" ht="12.75">
      <c r="A34" s="10" t="s">
        <v>11</v>
      </c>
      <c r="B34" s="11">
        <f t="shared" ref="B34:F34" si="11">SUM(B33)</f>
        <v>0</v>
      </c>
      <c r="C34" s="11">
        <f t="shared" si="11"/>
        <v>0</v>
      </c>
      <c r="D34" s="11">
        <f t="shared" si="11"/>
        <v>0</v>
      </c>
      <c r="E34" s="11">
        <f t="shared" si="11"/>
        <v>0</v>
      </c>
      <c r="F34" s="11">
        <f t="shared" si="11"/>
        <v>0</v>
      </c>
      <c r="G34" s="12" t="str">
        <f t="shared" si="10"/>
        <v/>
      </c>
    </row>
    <row r="35" spans="1:7" ht="12.75">
      <c r="B35" s="6"/>
      <c r="C35" s="6"/>
      <c r="D35" s="6"/>
      <c r="E35" s="6"/>
      <c r="F35" s="6"/>
      <c r="G35" s="13"/>
    </row>
    <row r="36" spans="1:7" ht="12.75">
      <c r="A36" s="17" t="s">
        <v>23</v>
      </c>
      <c r="B36" s="6"/>
      <c r="C36" s="6"/>
      <c r="D36" s="6"/>
      <c r="E36" s="6"/>
      <c r="F36" s="6"/>
      <c r="G36" s="13"/>
    </row>
    <row r="37" spans="1:7" ht="12.75">
      <c r="A37" s="16" t="s">
        <v>9</v>
      </c>
      <c r="B37" s="6"/>
      <c r="C37" s="6"/>
      <c r="D37" s="6"/>
      <c r="E37" s="6"/>
      <c r="F37" s="6"/>
      <c r="G37" s="9" t="str">
        <f t="shared" ref="G37:G38" si="12">IFERROR(B37/F37,"")</f>
        <v/>
      </c>
    </row>
    <row r="38" spans="1:7" ht="12.75">
      <c r="A38" s="10" t="s">
        <v>11</v>
      </c>
      <c r="B38" s="11">
        <f t="shared" ref="B38:F38" si="13">SUM(B37)</f>
        <v>0</v>
      </c>
      <c r="C38" s="11">
        <f t="shared" si="13"/>
        <v>0</v>
      </c>
      <c r="D38" s="11">
        <f t="shared" si="13"/>
        <v>0</v>
      </c>
      <c r="E38" s="11">
        <f t="shared" si="13"/>
        <v>0</v>
      </c>
      <c r="F38" s="11">
        <f t="shared" si="13"/>
        <v>0</v>
      </c>
      <c r="G38" s="12" t="str">
        <f t="shared" si="12"/>
        <v/>
      </c>
    </row>
    <row r="39" spans="1:7" ht="12.75">
      <c r="B39" s="6"/>
      <c r="C39" s="6"/>
      <c r="D39" s="6"/>
      <c r="E39" s="6"/>
      <c r="F39" s="6"/>
      <c r="G39" s="13"/>
    </row>
    <row r="40" spans="1:7" ht="12.75">
      <c r="A40" s="17" t="s">
        <v>24</v>
      </c>
      <c r="B40" s="6"/>
      <c r="C40" s="6"/>
      <c r="D40" s="6"/>
      <c r="E40" s="6"/>
      <c r="F40" s="6"/>
      <c r="G40" s="13"/>
    </row>
    <row r="41" spans="1:7" ht="12.75">
      <c r="A41" s="16" t="s">
        <v>9</v>
      </c>
      <c r="B41" s="6"/>
      <c r="C41" s="6"/>
      <c r="D41" s="6"/>
      <c r="E41" s="6"/>
      <c r="F41" s="6"/>
      <c r="G41" s="9" t="str">
        <f t="shared" ref="G41:G42" si="14">IFERROR(B41/F41,"")</f>
        <v/>
      </c>
    </row>
    <row r="42" spans="1:7" ht="12.75">
      <c r="A42" s="10" t="s">
        <v>11</v>
      </c>
      <c r="B42" s="11">
        <f t="shared" ref="B42:F42" si="15">SUM(B41)</f>
        <v>0</v>
      </c>
      <c r="C42" s="11">
        <f t="shared" si="15"/>
        <v>0</v>
      </c>
      <c r="D42" s="11">
        <f t="shared" si="15"/>
        <v>0</v>
      </c>
      <c r="E42" s="11">
        <f t="shared" si="15"/>
        <v>0</v>
      </c>
      <c r="F42" s="11">
        <f t="shared" si="15"/>
        <v>0</v>
      </c>
      <c r="G42" s="12" t="str">
        <f t="shared" si="14"/>
        <v/>
      </c>
    </row>
    <row r="43" spans="1:7" ht="12.75">
      <c r="B43" s="6"/>
      <c r="C43" s="6"/>
      <c r="D43" s="6"/>
      <c r="E43" s="6"/>
      <c r="F43" s="6"/>
      <c r="G43" s="13"/>
    </row>
    <row r="44" spans="1:7" ht="12.75">
      <c r="A44" s="17" t="s">
        <v>25</v>
      </c>
      <c r="B44" s="6"/>
      <c r="C44" s="6"/>
      <c r="D44" s="6"/>
      <c r="E44" s="6"/>
      <c r="F44" s="6"/>
      <c r="G44" s="13"/>
    </row>
    <row r="45" spans="1:7" ht="12.75">
      <c r="A45" s="16" t="s">
        <v>9</v>
      </c>
      <c r="B45" s="6"/>
      <c r="C45" s="6"/>
      <c r="D45" s="6"/>
      <c r="E45" s="6"/>
      <c r="F45" s="6"/>
      <c r="G45" s="9" t="str">
        <f t="shared" ref="G45:G46" si="16">IFERROR(B45/F45,"")</f>
        <v/>
      </c>
    </row>
    <row r="46" spans="1:7" ht="12.75">
      <c r="A46" s="10" t="s">
        <v>11</v>
      </c>
      <c r="B46" s="11">
        <f t="shared" ref="B46:F46" si="17">SUM(B45)</f>
        <v>0</v>
      </c>
      <c r="C46" s="11">
        <f t="shared" si="17"/>
        <v>0</v>
      </c>
      <c r="D46" s="11">
        <f t="shared" si="17"/>
        <v>0</v>
      </c>
      <c r="E46" s="11">
        <f t="shared" si="17"/>
        <v>0</v>
      </c>
      <c r="F46" s="11">
        <f t="shared" si="17"/>
        <v>0</v>
      </c>
      <c r="G46" s="12" t="str">
        <f t="shared" si="16"/>
        <v/>
      </c>
    </row>
    <row r="47" spans="1:7" ht="12.75">
      <c r="B47" s="6"/>
      <c r="C47" s="6"/>
      <c r="D47" s="6"/>
      <c r="E47" s="6"/>
      <c r="F47" s="6"/>
      <c r="G47" s="6"/>
    </row>
    <row r="48" spans="1:7" ht="12.75">
      <c r="A48" s="18" t="s">
        <v>26</v>
      </c>
      <c r="B48" s="19" t="str">
        <f>SUM(B46+B42+B38+B34+B30+B24+B19+B12+B6) &amp;"kcal"</f>
        <v>0kcal</v>
      </c>
      <c r="C48" s="19" t="str">
        <f>SUM(C46+C42+C38+C34+C30+C24+C19+C12+C6) &amp; "g carbs"</f>
        <v>0g carbs</v>
      </c>
      <c r="D48" s="19" t="str">
        <f>SUM(D46+D42+D38+D34+D30+D24+D19+D12+D6) &amp; "g fat"</f>
        <v>0g fat</v>
      </c>
      <c r="E48" s="19" t="str">
        <f>SUM(E46+E42+E38+E34+E30+E24+E19+E12+E6) &amp; "g protein"</f>
        <v>0g protein</v>
      </c>
      <c r="F48" s="19" t="str">
        <f>ROUND(SUM(F46,F42,F38,F34,F30,F24,F19,F12,F6)*0.0625,1) &amp; "lbs"</f>
        <v>0lbs</v>
      </c>
      <c r="G48" s="20" t="str">
        <f>IFERROR(ROUND((B46+B42+B38+B34+B30+B24+B19+B12+B6)/(F6+F12+F19+F24+F30+F34+F38+F42+F46),1),"") &amp; "kcal/oz"</f>
        <v>kcal/oz</v>
      </c>
    </row>
  </sheetData>
  <mergeCells count="1">
    <mergeCell ref="B1:F1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G48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29.7109375" customWidth="1"/>
    <col min="3" max="3" width="16.7109375" customWidth="1"/>
    <col min="5" max="5" width="16.7109375" customWidth="1"/>
    <col min="6" max="6" width="22" customWidth="1"/>
    <col min="7" max="7" width="23.28515625" customWidth="1"/>
  </cols>
  <sheetData>
    <row r="1" spans="1:7" ht="69" customHeight="1">
      <c r="A1" s="1"/>
      <c r="B1" s="48" t="s">
        <v>8</v>
      </c>
      <c r="C1" s="49"/>
      <c r="D1" s="49"/>
      <c r="E1" s="49"/>
      <c r="F1" s="49"/>
      <c r="G1" s="2"/>
    </row>
    <row r="2" spans="1:7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2.75">
      <c r="A3" s="5" t="s">
        <v>7</v>
      </c>
    </row>
    <row r="4" spans="1:7" ht="12.75">
      <c r="A4" s="21" t="s">
        <v>29</v>
      </c>
      <c r="B4" s="22">
        <v>200</v>
      </c>
      <c r="C4" s="22">
        <v>50</v>
      </c>
      <c r="D4" s="22">
        <v>0</v>
      </c>
      <c r="E4" s="22">
        <v>0</v>
      </c>
      <c r="F4" s="22">
        <v>1.7</v>
      </c>
      <c r="G4" s="9">
        <f t="shared" ref="G4:G6" si="0">IFERROR(B4/F4,"")</f>
        <v>117.64705882352942</v>
      </c>
    </row>
    <row r="5" spans="1:7" ht="12.75">
      <c r="A5" s="21" t="s">
        <v>29</v>
      </c>
      <c r="B5" s="22">
        <v>200</v>
      </c>
      <c r="C5" s="22">
        <v>50</v>
      </c>
      <c r="D5" s="22">
        <v>0</v>
      </c>
      <c r="E5" s="22">
        <v>0</v>
      </c>
      <c r="F5" s="22">
        <v>1.7</v>
      </c>
      <c r="G5" s="9">
        <f t="shared" si="0"/>
        <v>117.64705882352942</v>
      </c>
    </row>
    <row r="6" spans="1:7" ht="12.75">
      <c r="A6" s="10" t="s">
        <v>11</v>
      </c>
      <c r="B6" s="11">
        <f t="shared" ref="B6:F6" si="1">SUM(B4:B5)</f>
        <v>400</v>
      </c>
      <c r="C6" s="11">
        <f t="shared" si="1"/>
        <v>100</v>
      </c>
      <c r="D6" s="11">
        <f t="shared" si="1"/>
        <v>0</v>
      </c>
      <c r="E6" s="11">
        <f t="shared" si="1"/>
        <v>0</v>
      </c>
      <c r="F6" s="11">
        <f t="shared" si="1"/>
        <v>3.4</v>
      </c>
      <c r="G6" s="12">
        <f t="shared" si="0"/>
        <v>117.64705882352942</v>
      </c>
    </row>
    <row r="7" spans="1:7" ht="12.75">
      <c r="B7" s="6"/>
      <c r="C7" s="6"/>
      <c r="D7" s="6"/>
      <c r="E7" s="6"/>
      <c r="F7" s="6"/>
      <c r="G7" s="13"/>
    </row>
    <row r="8" spans="1:7" ht="12.75">
      <c r="A8" s="5" t="s">
        <v>13</v>
      </c>
      <c r="B8" s="6"/>
      <c r="C8" s="6"/>
      <c r="D8" s="6"/>
      <c r="E8" s="6"/>
      <c r="F8" s="6"/>
      <c r="G8" s="13"/>
    </row>
    <row r="9" spans="1:7" ht="12.75">
      <c r="A9" s="21" t="s">
        <v>32</v>
      </c>
      <c r="B9" s="22">
        <v>320</v>
      </c>
      <c r="C9" s="22">
        <v>64</v>
      </c>
      <c r="D9" s="22">
        <v>5</v>
      </c>
      <c r="E9" s="22">
        <v>8</v>
      </c>
      <c r="F9" s="22">
        <v>3</v>
      </c>
      <c r="G9" s="9">
        <f t="shared" ref="G9:G12" si="2">IFERROR(B9/F9,"")</f>
        <v>106.66666666666667</v>
      </c>
    </row>
    <row r="10" spans="1:7" ht="12.75">
      <c r="A10" s="21" t="s">
        <v>34</v>
      </c>
      <c r="B10" s="22">
        <v>60</v>
      </c>
      <c r="C10" s="22">
        <v>16</v>
      </c>
      <c r="D10" s="22">
        <v>0</v>
      </c>
      <c r="E10" s="22">
        <v>1</v>
      </c>
      <c r="F10" s="22">
        <v>1</v>
      </c>
      <c r="G10" s="9">
        <f t="shared" si="2"/>
        <v>60</v>
      </c>
    </row>
    <row r="11" spans="1:7" ht="12.75">
      <c r="A11" s="21" t="s">
        <v>35</v>
      </c>
      <c r="B11" s="22">
        <v>120</v>
      </c>
      <c r="C11" s="22">
        <v>4</v>
      </c>
      <c r="D11" s="22">
        <v>1</v>
      </c>
      <c r="E11" s="22">
        <v>24</v>
      </c>
      <c r="F11" s="22">
        <v>1.1000000000000001</v>
      </c>
      <c r="G11" s="9">
        <f t="shared" si="2"/>
        <v>109.09090909090908</v>
      </c>
    </row>
    <row r="12" spans="1:7" ht="12.75">
      <c r="A12" s="10" t="s">
        <v>11</v>
      </c>
      <c r="B12" s="14">
        <f t="shared" ref="B12:F12" si="3">SUM(B9:B11)</f>
        <v>500</v>
      </c>
      <c r="C12" s="14">
        <f t="shared" si="3"/>
        <v>84</v>
      </c>
      <c r="D12" s="14">
        <f t="shared" si="3"/>
        <v>6</v>
      </c>
      <c r="E12" s="14">
        <f t="shared" si="3"/>
        <v>33</v>
      </c>
      <c r="F12" s="14">
        <f t="shared" si="3"/>
        <v>5.0999999999999996</v>
      </c>
      <c r="G12" s="12">
        <f t="shared" si="2"/>
        <v>98.039215686274517</v>
      </c>
    </row>
    <row r="13" spans="1:7" ht="12.75">
      <c r="B13" s="6"/>
      <c r="C13" s="6"/>
      <c r="D13" s="6"/>
      <c r="E13" s="6"/>
      <c r="F13" s="6"/>
      <c r="G13" s="13"/>
    </row>
    <row r="14" spans="1:7" ht="12.75">
      <c r="A14" s="15" t="s">
        <v>15</v>
      </c>
      <c r="B14" s="6"/>
      <c r="C14" s="6"/>
      <c r="D14" s="6"/>
      <c r="E14" s="6"/>
      <c r="F14" s="6"/>
      <c r="G14" s="13"/>
    </row>
    <row r="15" spans="1:7" ht="12.75">
      <c r="A15" s="21" t="s">
        <v>37</v>
      </c>
      <c r="B15" s="22">
        <v>260</v>
      </c>
      <c r="C15" s="22">
        <v>53</v>
      </c>
      <c r="D15" s="22">
        <v>1</v>
      </c>
      <c r="E15" s="22">
        <v>9</v>
      </c>
      <c r="F15" s="22">
        <v>3.3</v>
      </c>
      <c r="G15" s="9">
        <f t="shared" ref="G15:G19" si="4">IFERROR(B15/F15,"")</f>
        <v>78.787878787878796</v>
      </c>
    </row>
    <row r="16" spans="1:7" ht="12.75">
      <c r="A16" s="21" t="s">
        <v>38</v>
      </c>
      <c r="B16" s="22">
        <v>190</v>
      </c>
      <c r="C16" s="22">
        <v>0</v>
      </c>
      <c r="D16" s="22">
        <v>15</v>
      </c>
      <c r="E16" s="22">
        <v>12</v>
      </c>
      <c r="F16" s="22">
        <f>2</f>
        <v>2</v>
      </c>
      <c r="G16" s="9">
        <f t="shared" si="4"/>
        <v>95</v>
      </c>
    </row>
    <row r="17" spans="1:7" ht="12.75">
      <c r="A17" s="21" t="s">
        <v>39</v>
      </c>
      <c r="B17" s="22">
        <v>140</v>
      </c>
      <c r="C17" s="22">
        <v>16</v>
      </c>
      <c r="D17" s="22">
        <v>7</v>
      </c>
      <c r="E17" s="22">
        <v>3</v>
      </c>
      <c r="F17" s="22">
        <v>1</v>
      </c>
      <c r="G17" s="9">
        <f t="shared" si="4"/>
        <v>140</v>
      </c>
    </row>
    <row r="18" spans="1:7" ht="12.75">
      <c r="A18" s="21" t="s">
        <v>40</v>
      </c>
      <c r="B18" s="22">
        <v>250</v>
      </c>
      <c r="C18" s="22">
        <v>33</v>
      </c>
      <c r="D18" s="22">
        <v>11</v>
      </c>
      <c r="E18" s="22">
        <v>2.5</v>
      </c>
      <c r="F18" s="22">
        <v>1.9</v>
      </c>
      <c r="G18" s="9">
        <f t="shared" si="4"/>
        <v>131.57894736842107</v>
      </c>
    </row>
    <row r="19" spans="1:7" ht="12.75">
      <c r="A19" s="10" t="s">
        <v>11</v>
      </c>
      <c r="B19" s="14">
        <f t="shared" ref="B19:F19" si="5">SUM(B15:B18)</f>
        <v>840</v>
      </c>
      <c r="C19" s="14">
        <f t="shared" si="5"/>
        <v>102</v>
      </c>
      <c r="D19" s="14">
        <f t="shared" si="5"/>
        <v>34</v>
      </c>
      <c r="E19" s="14">
        <f t="shared" si="5"/>
        <v>26.5</v>
      </c>
      <c r="F19" s="14">
        <f t="shared" si="5"/>
        <v>8.1999999999999993</v>
      </c>
      <c r="G19" s="12">
        <f t="shared" si="4"/>
        <v>102.43902439024392</v>
      </c>
    </row>
    <row r="20" spans="1:7" ht="12.75">
      <c r="B20" s="6"/>
      <c r="C20" s="6"/>
      <c r="D20" s="6"/>
      <c r="E20" s="6"/>
      <c r="F20" s="6"/>
      <c r="G20" s="13"/>
    </row>
    <row r="21" spans="1:7" ht="12.75">
      <c r="A21" s="5" t="s">
        <v>17</v>
      </c>
      <c r="B21" s="6"/>
      <c r="C21" s="6"/>
      <c r="D21" s="6"/>
      <c r="E21" s="6"/>
      <c r="F21" s="6"/>
      <c r="G21" s="13"/>
    </row>
    <row r="22" spans="1:7" ht="12.75">
      <c r="A22" s="24" t="s">
        <v>42</v>
      </c>
      <c r="B22" s="22">
        <f>280*2</f>
        <v>560</v>
      </c>
      <c r="C22" s="22">
        <v>50</v>
      </c>
      <c r="D22" s="22">
        <v>22</v>
      </c>
      <c r="E22" s="22">
        <v>40</v>
      </c>
      <c r="F22" s="22">
        <v>4.2</v>
      </c>
      <c r="G22" s="9">
        <f t="shared" ref="G22:G24" si="6">IFERROR(B22/F22,"")</f>
        <v>133.33333333333331</v>
      </c>
    </row>
    <row r="23" spans="1:7" ht="12.75">
      <c r="A23" s="21" t="s">
        <v>44</v>
      </c>
      <c r="B23" s="22">
        <v>60</v>
      </c>
      <c r="C23" s="22">
        <v>15</v>
      </c>
      <c r="D23" s="22">
        <v>0</v>
      </c>
      <c r="E23" s="22">
        <v>0</v>
      </c>
      <c r="F23" s="22">
        <v>0.5</v>
      </c>
      <c r="G23" s="9">
        <f t="shared" si="6"/>
        <v>120</v>
      </c>
    </row>
    <row r="24" spans="1:7" ht="12.75">
      <c r="A24" s="10" t="s">
        <v>11</v>
      </c>
      <c r="B24" s="14">
        <f t="shared" ref="B24:F24" si="7">SUM(B22:B23)</f>
        <v>620</v>
      </c>
      <c r="C24" s="14">
        <f t="shared" si="7"/>
        <v>65</v>
      </c>
      <c r="D24" s="14">
        <f t="shared" si="7"/>
        <v>22</v>
      </c>
      <c r="E24" s="14">
        <f t="shared" si="7"/>
        <v>40</v>
      </c>
      <c r="F24" s="14">
        <f t="shared" si="7"/>
        <v>4.7</v>
      </c>
      <c r="G24" s="12">
        <f t="shared" si="6"/>
        <v>131.91489361702128</v>
      </c>
    </row>
    <row r="25" spans="1:7" ht="12.75">
      <c r="B25" s="6"/>
      <c r="C25" s="6"/>
      <c r="D25" s="6"/>
      <c r="E25" s="6"/>
      <c r="F25" s="6"/>
      <c r="G25" s="13"/>
    </row>
    <row r="26" spans="1:7" ht="12.75">
      <c r="A26" s="5" t="s">
        <v>18</v>
      </c>
      <c r="B26" s="6"/>
      <c r="C26" s="6"/>
      <c r="D26" s="6"/>
      <c r="E26" s="6"/>
      <c r="F26" s="6"/>
      <c r="G26" s="13"/>
    </row>
    <row r="27" spans="1:7" ht="12.75">
      <c r="A27" s="17" t="s">
        <v>19</v>
      </c>
      <c r="B27" s="6"/>
      <c r="C27" s="6"/>
      <c r="D27" s="6"/>
      <c r="E27" s="6"/>
      <c r="F27" s="6"/>
      <c r="G27" s="13"/>
    </row>
    <row r="28" spans="1:7" ht="12.75">
      <c r="A28" s="21" t="s">
        <v>46</v>
      </c>
      <c r="B28" s="22">
        <v>220</v>
      </c>
      <c r="C28" s="22">
        <v>36</v>
      </c>
      <c r="D28" s="22">
        <v>8</v>
      </c>
      <c r="E28" s="22">
        <v>3</v>
      </c>
      <c r="F28" s="22">
        <v>1.9</v>
      </c>
      <c r="G28" s="9">
        <f t="shared" ref="G28:G30" si="8">IFERROR(B28/F28,"")</f>
        <v>115.78947368421053</v>
      </c>
    </row>
    <row r="29" spans="1:7" ht="12.75">
      <c r="A29" s="21" t="s">
        <v>47</v>
      </c>
      <c r="B29" s="22">
        <v>190</v>
      </c>
      <c r="C29" s="22">
        <v>7</v>
      </c>
      <c r="D29" s="22">
        <v>16</v>
      </c>
      <c r="E29" s="22">
        <v>7</v>
      </c>
      <c r="F29" s="22">
        <v>1.2</v>
      </c>
      <c r="G29" s="9">
        <f t="shared" si="8"/>
        <v>158.33333333333334</v>
      </c>
    </row>
    <row r="30" spans="1:7" ht="12.75">
      <c r="A30" s="10" t="s">
        <v>11</v>
      </c>
      <c r="B30" s="14">
        <f t="shared" ref="B30:F30" si="9">SUM(B28:B29)</f>
        <v>410</v>
      </c>
      <c r="C30" s="14">
        <f t="shared" si="9"/>
        <v>43</v>
      </c>
      <c r="D30" s="14">
        <f t="shared" si="9"/>
        <v>24</v>
      </c>
      <c r="E30" s="14">
        <f t="shared" si="9"/>
        <v>10</v>
      </c>
      <c r="F30" s="14">
        <f t="shared" si="9"/>
        <v>3.0999999999999996</v>
      </c>
      <c r="G30" s="12">
        <f t="shared" si="8"/>
        <v>132.25806451612905</v>
      </c>
    </row>
    <row r="31" spans="1:7" ht="12.75">
      <c r="B31" s="6"/>
      <c r="C31" s="6"/>
      <c r="D31" s="6"/>
      <c r="E31" s="6"/>
      <c r="F31" s="6"/>
      <c r="G31" s="13"/>
    </row>
    <row r="32" spans="1:7" ht="12.75">
      <c r="A32" s="17" t="s">
        <v>22</v>
      </c>
      <c r="B32" s="6"/>
      <c r="C32" s="6"/>
      <c r="D32" s="6"/>
      <c r="E32" s="6"/>
      <c r="F32" s="6"/>
      <c r="G32" s="13"/>
    </row>
    <row r="33" spans="1:7" ht="12.75">
      <c r="A33" s="21" t="s">
        <v>49</v>
      </c>
      <c r="B33" s="22">
        <v>300</v>
      </c>
      <c r="C33" s="22">
        <v>40</v>
      </c>
      <c r="D33" s="22">
        <v>12.5</v>
      </c>
      <c r="E33" s="22">
        <v>10</v>
      </c>
      <c r="F33" s="22">
        <v>2.5</v>
      </c>
      <c r="G33" s="9">
        <f t="shared" ref="G33:G34" si="10">IFERROR(B33/F33,"")</f>
        <v>120</v>
      </c>
    </row>
    <row r="34" spans="1:7" ht="12.75">
      <c r="A34" s="10" t="s">
        <v>11</v>
      </c>
      <c r="B34" s="11">
        <f t="shared" ref="B34:F34" si="11">SUM(B33)</f>
        <v>300</v>
      </c>
      <c r="C34" s="11">
        <f t="shared" si="11"/>
        <v>40</v>
      </c>
      <c r="D34" s="11">
        <f t="shared" si="11"/>
        <v>12.5</v>
      </c>
      <c r="E34" s="11">
        <f t="shared" si="11"/>
        <v>10</v>
      </c>
      <c r="F34" s="11">
        <f t="shared" si="11"/>
        <v>2.5</v>
      </c>
      <c r="G34" s="12">
        <f t="shared" si="10"/>
        <v>120</v>
      </c>
    </row>
    <row r="35" spans="1:7" ht="12.75">
      <c r="B35" s="6"/>
      <c r="C35" s="6"/>
      <c r="D35" s="6"/>
      <c r="E35" s="6"/>
      <c r="F35" s="6"/>
      <c r="G35" s="13"/>
    </row>
    <row r="36" spans="1:7" ht="12.75">
      <c r="A36" s="17" t="s">
        <v>23</v>
      </c>
      <c r="B36" s="6"/>
      <c r="C36" s="6"/>
      <c r="D36" s="6"/>
      <c r="E36" s="6"/>
      <c r="F36" s="6"/>
      <c r="G36" s="13"/>
    </row>
    <row r="37" spans="1:7" ht="12.75">
      <c r="A37" s="21" t="s">
        <v>51</v>
      </c>
      <c r="B37" s="22">
        <v>380</v>
      </c>
      <c r="C37" s="22">
        <v>70</v>
      </c>
      <c r="D37" s="22">
        <v>9</v>
      </c>
      <c r="E37" s="22">
        <v>3.5</v>
      </c>
      <c r="F37" s="22">
        <v>3.5</v>
      </c>
      <c r="G37" s="9">
        <f t="shared" ref="G37:G38" si="12">IFERROR(B37/F37,"")</f>
        <v>108.57142857142857</v>
      </c>
    </row>
    <row r="38" spans="1:7" ht="12.75">
      <c r="A38" s="10" t="s">
        <v>11</v>
      </c>
      <c r="B38" s="11">
        <f t="shared" ref="B38:F38" si="13">SUM(B37)</f>
        <v>380</v>
      </c>
      <c r="C38" s="11">
        <f t="shared" si="13"/>
        <v>70</v>
      </c>
      <c r="D38" s="11">
        <f t="shared" si="13"/>
        <v>9</v>
      </c>
      <c r="E38" s="11">
        <f t="shared" si="13"/>
        <v>3.5</v>
      </c>
      <c r="F38" s="11">
        <f t="shared" si="13"/>
        <v>3.5</v>
      </c>
      <c r="G38" s="12">
        <f t="shared" si="12"/>
        <v>108.57142857142857</v>
      </c>
    </row>
    <row r="39" spans="1:7" ht="12.75">
      <c r="B39" s="6"/>
      <c r="C39" s="6"/>
      <c r="D39" s="6"/>
      <c r="E39" s="6"/>
      <c r="F39" s="6"/>
      <c r="G39" s="13"/>
    </row>
    <row r="40" spans="1:7" ht="12.75">
      <c r="A40" s="17" t="s">
        <v>24</v>
      </c>
      <c r="B40" s="6"/>
      <c r="C40" s="6"/>
      <c r="D40" s="6"/>
      <c r="E40" s="6"/>
      <c r="F40" s="6"/>
      <c r="G40" s="13"/>
    </row>
    <row r="41" spans="1:7" ht="12.75">
      <c r="A41" s="21" t="s">
        <v>53</v>
      </c>
      <c r="B41" s="22">
        <v>300</v>
      </c>
      <c r="C41" s="22">
        <v>69</v>
      </c>
      <c r="D41" s="22">
        <v>0</v>
      </c>
      <c r="E41" s="22">
        <v>6</v>
      </c>
      <c r="F41" s="22">
        <v>3</v>
      </c>
      <c r="G41" s="9">
        <f t="shared" ref="G41:G42" si="14">IFERROR(B41/F41,"")</f>
        <v>100</v>
      </c>
    </row>
    <row r="42" spans="1:7" ht="12.75">
      <c r="A42" s="10" t="s">
        <v>11</v>
      </c>
      <c r="B42" s="11">
        <f t="shared" ref="B42:F42" si="15">SUM(B41)</f>
        <v>300</v>
      </c>
      <c r="C42" s="11">
        <f t="shared" si="15"/>
        <v>69</v>
      </c>
      <c r="D42" s="11">
        <f t="shared" si="15"/>
        <v>0</v>
      </c>
      <c r="E42" s="11">
        <f t="shared" si="15"/>
        <v>6</v>
      </c>
      <c r="F42" s="11">
        <f t="shared" si="15"/>
        <v>3</v>
      </c>
      <c r="G42" s="12">
        <f t="shared" si="14"/>
        <v>100</v>
      </c>
    </row>
    <row r="43" spans="1:7" ht="12.75">
      <c r="B43" s="6"/>
      <c r="C43" s="6"/>
      <c r="D43" s="6"/>
      <c r="E43" s="6"/>
      <c r="F43" s="6"/>
      <c r="G43" s="13"/>
    </row>
    <row r="44" spans="1:7" ht="12.75">
      <c r="A44" s="17" t="s">
        <v>25</v>
      </c>
      <c r="B44" s="6"/>
      <c r="C44" s="6"/>
      <c r="D44" s="6"/>
      <c r="E44" s="6"/>
      <c r="F44" s="6"/>
      <c r="G44" s="13"/>
    </row>
    <row r="45" spans="1:7" ht="12.75">
      <c r="A45" s="21" t="s">
        <v>54</v>
      </c>
      <c r="B45" s="22">
        <v>200</v>
      </c>
      <c r="C45" s="22">
        <v>27</v>
      </c>
      <c r="D45" s="22">
        <v>10</v>
      </c>
      <c r="E45" s="22">
        <v>3</v>
      </c>
      <c r="F45" s="22">
        <v>1.3</v>
      </c>
      <c r="G45" s="9">
        <f t="shared" ref="G45:G46" si="16">IFERROR(B45/F45,"")</f>
        <v>153.84615384615384</v>
      </c>
    </row>
    <row r="46" spans="1:7" ht="12.75">
      <c r="A46" s="10" t="s">
        <v>11</v>
      </c>
      <c r="B46" s="11">
        <f t="shared" ref="B46:F46" si="17">SUM(B45)</f>
        <v>200</v>
      </c>
      <c r="C46" s="11">
        <f t="shared" si="17"/>
        <v>27</v>
      </c>
      <c r="D46" s="11">
        <f t="shared" si="17"/>
        <v>10</v>
      </c>
      <c r="E46" s="11">
        <f t="shared" si="17"/>
        <v>3</v>
      </c>
      <c r="F46" s="11">
        <f t="shared" si="17"/>
        <v>1.3</v>
      </c>
      <c r="G46" s="12">
        <f t="shared" si="16"/>
        <v>153.84615384615384</v>
      </c>
    </row>
    <row r="48" spans="1:7" ht="12.75">
      <c r="A48" s="18" t="s">
        <v>26</v>
      </c>
      <c r="B48" s="19" t="str">
        <f>SUM(B46+B42+B38+B34+B30+B24+B19+B12+B6) &amp;"kcal"</f>
        <v>3950kcal</v>
      </c>
      <c r="C48" s="19" t="str">
        <f>SUM(C46+C42+C38+C34+C30+C24+C19+C12+C6) &amp; "g carbs"</f>
        <v>600g carbs</v>
      </c>
      <c r="D48" s="19" t="str">
        <f>SUM(D46+D42+D38+D34+D30+D24+D19+D12+D6) &amp; "g fat"</f>
        <v>117.5g fat</v>
      </c>
      <c r="E48" s="19" t="str">
        <f>SUM(E46+E42+E38+E34+E30+E24+E19+E12+E6) &amp; "g protein"</f>
        <v>132g protein</v>
      </c>
      <c r="F48" s="19" t="str">
        <f>ROUND(SUM(F46,F42,F38,F34,F30,F24,F19,F12,F6)*0.0625,1) &amp; "lbs"</f>
        <v>2.2lbs</v>
      </c>
      <c r="G48" s="20" t="str">
        <f>IFERROR(ROUND((B46+B42+B38+B34+B30+B24+B19+B12+B6)/(F6+F12+F19+F24+F30+F34+F38+F42+F46),1),"") &amp; "kcal/oz"</f>
        <v>113.5kcal/oz</v>
      </c>
    </row>
  </sheetData>
  <mergeCells count="1">
    <mergeCell ref="B1:F1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G55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29.7109375" customWidth="1"/>
    <col min="3" max="3" width="16.7109375" customWidth="1"/>
    <col min="5" max="5" width="16.7109375" customWidth="1"/>
    <col min="6" max="6" width="22" customWidth="1"/>
    <col min="7" max="7" width="23.28515625" customWidth="1"/>
  </cols>
  <sheetData>
    <row r="1" spans="1:7" ht="69" customHeight="1">
      <c r="A1" s="1"/>
      <c r="B1" s="48" t="s">
        <v>30</v>
      </c>
      <c r="C1" s="49"/>
      <c r="D1" s="49"/>
      <c r="E1" s="49"/>
      <c r="F1" s="49"/>
      <c r="G1" s="2"/>
    </row>
    <row r="2" spans="1:7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2.75">
      <c r="A3" s="5" t="s">
        <v>31</v>
      </c>
      <c r="B3" s="6"/>
      <c r="C3" s="6"/>
      <c r="D3" s="6"/>
      <c r="E3" s="6"/>
      <c r="F3" s="6"/>
      <c r="G3" s="6"/>
    </row>
    <row r="4" spans="1:7" ht="12.75">
      <c r="A4" s="23" t="s">
        <v>9</v>
      </c>
      <c r="B4" s="6"/>
      <c r="C4" s="6"/>
      <c r="D4" s="6"/>
      <c r="E4" s="6"/>
      <c r="F4" s="6"/>
      <c r="G4" s="9" t="str">
        <f t="shared" ref="G4:G6" si="0">IFERROR(B4/F4,"")</f>
        <v/>
      </c>
    </row>
    <row r="5" spans="1:7" ht="12.75">
      <c r="A5" s="23" t="s">
        <v>10</v>
      </c>
      <c r="B5" s="6"/>
      <c r="C5" s="6"/>
      <c r="D5" s="6"/>
      <c r="E5" s="6"/>
      <c r="F5" s="6"/>
      <c r="G5" s="9" t="str">
        <f t="shared" si="0"/>
        <v/>
      </c>
    </row>
    <row r="6" spans="1:7" ht="12.75">
      <c r="A6" s="10" t="s">
        <v>11</v>
      </c>
      <c r="B6" s="11">
        <f t="shared" ref="B6:F6" si="1">SUM(B4:B5)</f>
        <v>0</v>
      </c>
      <c r="C6" s="11">
        <f t="shared" si="1"/>
        <v>0</v>
      </c>
      <c r="D6" s="11">
        <f t="shared" si="1"/>
        <v>0</v>
      </c>
      <c r="E6" s="11">
        <f t="shared" si="1"/>
        <v>0</v>
      </c>
      <c r="F6" s="11">
        <f t="shared" si="1"/>
        <v>0</v>
      </c>
      <c r="G6" s="12" t="str">
        <f t="shared" si="0"/>
        <v/>
      </c>
    </row>
    <row r="7" spans="1:7" ht="12.75">
      <c r="B7" s="6"/>
      <c r="C7" s="6"/>
      <c r="D7" s="6"/>
      <c r="E7" s="6"/>
      <c r="F7" s="6"/>
      <c r="G7" s="13"/>
    </row>
    <row r="8" spans="1:7" ht="12.75">
      <c r="A8" s="5" t="s">
        <v>33</v>
      </c>
      <c r="B8" s="6"/>
      <c r="C8" s="6"/>
      <c r="D8" s="6"/>
      <c r="E8" s="6"/>
      <c r="F8" s="6"/>
      <c r="G8" s="13"/>
    </row>
    <row r="9" spans="1:7" ht="12.75">
      <c r="A9" s="23" t="s">
        <v>9</v>
      </c>
      <c r="B9" s="6"/>
      <c r="C9" s="6"/>
      <c r="D9" s="6"/>
      <c r="E9" s="6"/>
      <c r="F9" s="6"/>
      <c r="G9" s="9" t="str">
        <f t="shared" ref="G9:G10" si="2">IFERROR(B9/F9,"")</f>
        <v/>
      </c>
    </row>
    <row r="10" spans="1:7" ht="12.75">
      <c r="A10" s="10" t="s">
        <v>11</v>
      </c>
      <c r="B10" s="14">
        <f t="shared" ref="B10:F10" si="3">SUM(B9)</f>
        <v>0</v>
      </c>
      <c r="C10" s="14">
        <f t="shared" si="3"/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2" t="str">
        <f t="shared" si="2"/>
        <v/>
      </c>
    </row>
    <row r="11" spans="1:7" ht="12.75">
      <c r="B11" s="6"/>
      <c r="C11" s="6"/>
      <c r="D11" s="6"/>
      <c r="E11" s="6"/>
      <c r="F11" s="6"/>
      <c r="G11" s="13"/>
    </row>
    <row r="12" spans="1:7" ht="12.75">
      <c r="A12" s="15" t="s">
        <v>36</v>
      </c>
      <c r="B12" s="6"/>
      <c r="C12" s="6"/>
      <c r="D12" s="6"/>
      <c r="E12" s="6"/>
      <c r="F12" s="6"/>
      <c r="G12" s="13"/>
    </row>
    <row r="13" spans="1:7" ht="12.75">
      <c r="A13" s="23" t="s">
        <v>9</v>
      </c>
      <c r="B13" s="6"/>
      <c r="C13" s="6"/>
      <c r="D13" s="6"/>
      <c r="E13" s="6"/>
      <c r="F13" s="6"/>
      <c r="G13" s="9" t="str">
        <f t="shared" ref="G13:G14" si="4">IFERROR(B13/F13,"")</f>
        <v/>
      </c>
    </row>
    <row r="14" spans="1:7" ht="12.75">
      <c r="A14" s="10" t="s">
        <v>11</v>
      </c>
      <c r="B14" s="14">
        <f t="shared" ref="B14:F14" si="5">SUM(B13)</f>
        <v>0</v>
      </c>
      <c r="C14" s="14">
        <f t="shared" si="5"/>
        <v>0</v>
      </c>
      <c r="D14" s="14">
        <f t="shared" si="5"/>
        <v>0</v>
      </c>
      <c r="E14" s="14">
        <f t="shared" si="5"/>
        <v>0</v>
      </c>
      <c r="F14" s="14">
        <f t="shared" si="5"/>
        <v>0</v>
      </c>
      <c r="G14" s="12" t="str">
        <f t="shared" si="4"/>
        <v/>
      </c>
    </row>
    <row r="15" spans="1:7" ht="12.75">
      <c r="B15" s="6"/>
      <c r="C15" s="6"/>
      <c r="D15" s="6"/>
      <c r="E15" s="6"/>
      <c r="F15" s="6"/>
      <c r="G15" s="13"/>
    </row>
    <row r="16" spans="1:7" ht="12.75">
      <c r="A16" s="5" t="s">
        <v>41</v>
      </c>
      <c r="B16" s="6"/>
      <c r="C16" s="6"/>
      <c r="D16" s="6"/>
      <c r="E16" s="6"/>
      <c r="F16" s="6"/>
      <c r="G16" s="13"/>
    </row>
    <row r="17" spans="1:7" ht="12.75">
      <c r="A17" s="23" t="s">
        <v>9</v>
      </c>
      <c r="B17" s="6"/>
      <c r="C17" s="6"/>
      <c r="D17" s="6"/>
      <c r="E17" s="6"/>
      <c r="F17" s="6"/>
      <c r="G17" s="9" t="str">
        <f t="shared" ref="G17:G18" si="6">IFERROR(B17/F17,"")</f>
        <v/>
      </c>
    </row>
    <row r="18" spans="1:7" ht="12.75">
      <c r="A18" s="10" t="s">
        <v>11</v>
      </c>
      <c r="B18" s="14">
        <f t="shared" ref="B18:F18" si="7">SUM(B17)</f>
        <v>0</v>
      </c>
      <c r="C18" s="14">
        <f t="shared" si="7"/>
        <v>0</v>
      </c>
      <c r="D18" s="14">
        <f t="shared" si="7"/>
        <v>0</v>
      </c>
      <c r="E18" s="14">
        <f t="shared" si="7"/>
        <v>0</v>
      </c>
      <c r="F18" s="14">
        <f t="shared" si="7"/>
        <v>0</v>
      </c>
      <c r="G18" s="12" t="str">
        <f t="shared" si="6"/>
        <v/>
      </c>
    </row>
    <row r="19" spans="1:7" ht="12.75">
      <c r="B19" s="6"/>
      <c r="C19" s="6"/>
      <c r="D19" s="6"/>
      <c r="E19" s="6"/>
      <c r="F19" s="6"/>
      <c r="G19" s="13"/>
    </row>
    <row r="20" spans="1:7" ht="12.75">
      <c r="A20" s="5" t="s">
        <v>43</v>
      </c>
      <c r="B20" s="6"/>
      <c r="C20" s="6"/>
      <c r="D20" s="6"/>
      <c r="E20" s="6"/>
      <c r="F20" s="6"/>
      <c r="G20" s="13"/>
    </row>
    <row r="21" spans="1:7" ht="12.75">
      <c r="A21" s="23" t="s">
        <v>9</v>
      </c>
      <c r="B21" s="6"/>
      <c r="C21" s="6"/>
      <c r="D21" s="6"/>
      <c r="E21" s="6"/>
      <c r="F21" s="6"/>
      <c r="G21" s="9" t="str">
        <f t="shared" ref="G21:G22" si="8">IFERROR(B21/F21,"")</f>
        <v/>
      </c>
    </row>
    <row r="22" spans="1:7" ht="12.75">
      <c r="A22" s="10" t="s">
        <v>11</v>
      </c>
      <c r="B22" s="14">
        <f t="shared" ref="B22:F22" si="9">SUM(B21)</f>
        <v>0</v>
      </c>
      <c r="C22" s="14">
        <f t="shared" si="9"/>
        <v>0</v>
      </c>
      <c r="D22" s="14">
        <f t="shared" si="9"/>
        <v>0</v>
      </c>
      <c r="E22" s="14">
        <f t="shared" si="9"/>
        <v>0</v>
      </c>
      <c r="F22" s="14">
        <f t="shared" si="9"/>
        <v>0</v>
      </c>
      <c r="G22" s="12" t="str">
        <f t="shared" si="8"/>
        <v/>
      </c>
    </row>
    <row r="23" spans="1:7" ht="12.75">
      <c r="B23" s="6"/>
      <c r="C23" s="6"/>
      <c r="D23" s="6"/>
      <c r="E23" s="6"/>
      <c r="F23" s="6"/>
      <c r="G23" s="13"/>
    </row>
    <row r="24" spans="1:7" ht="12.75">
      <c r="A24" s="5" t="s">
        <v>45</v>
      </c>
      <c r="B24" s="6"/>
      <c r="C24" s="6"/>
      <c r="D24" s="6"/>
      <c r="E24" s="6"/>
      <c r="F24" s="6"/>
      <c r="G24" s="13"/>
    </row>
    <row r="25" spans="1:7" ht="12.75">
      <c r="A25" s="23" t="s">
        <v>9</v>
      </c>
      <c r="B25" s="6"/>
      <c r="C25" s="6"/>
      <c r="D25" s="6"/>
      <c r="E25" s="6"/>
      <c r="F25" s="6"/>
      <c r="G25" s="9" t="str">
        <f t="shared" ref="G25:G26" si="10">IFERROR(B25/F25,"")</f>
        <v/>
      </c>
    </row>
    <row r="26" spans="1:7" ht="12.75">
      <c r="A26" s="10" t="s">
        <v>11</v>
      </c>
      <c r="B26" s="11">
        <f t="shared" ref="B26:F26" si="11">SUM(B25)</f>
        <v>0</v>
      </c>
      <c r="C26" s="11">
        <f t="shared" si="11"/>
        <v>0</v>
      </c>
      <c r="D26" s="11">
        <f t="shared" si="11"/>
        <v>0</v>
      </c>
      <c r="E26" s="11">
        <f t="shared" si="11"/>
        <v>0</v>
      </c>
      <c r="F26" s="11">
        <f t="shared" si="11"/>
        <v>0</v>
      </c>
      <c r="G26" s="12" t="str">
        <f t="shared" si="10"/>
        <v/>
      </c>
    </row>
    <row r="27" spans="1:7" ht="12.75">
      <c r="B27" s="6"/>
      <c r="C27" s="6"/>
      <c r="D27" s="6"/>
      <c r="E27" s="6"/>
      <c r="F27" s="6"/>
      <c r="G27" s="13"/>
    </row>
    <row r="28" spans="1:7" ht="12.75">
      <c r="A28" s="5" t="s">
        <v>48</v>
      </c>
      <c r="B28" s="6"/>
      <c r="C28" s="6"/>
      <c r="D28" s="6"/>
      <c r="E28" s="6"/>
      <c r="F28" s="6"/>
      <c r="G28" s="13"/>
    </row>
    <row r="29" spans="1:7" ht="12.75">
      <c r="A29" s="23" t="s">
        <v>9</v>
      </c>
      <c r="B29" s="6"/>
      <c r="C29" s="6"/>
      <c r="D29" s="6"/>
      <c r="E29" s="6"/>
      <c r="F29" s="6"/>
      <c r="G29" s="9" t="str">
        <f t="shared" ref="G29:G30" si="12">IFERROR(B29/F29,"")</f>
        <v/>
      </c>
    </row>
    <row r="30" spans="1:7" ht="12.75">
      <c r="A30" s="10" t="s">
        <v>11</v>
      </c>
      <c r="B30" s="11">
        <f t="shared" ref="B30:F30" si="13">SUM(B29)</f>
        <v>0</v>
      </c>
      <c r="C30" s="11">
        <f t="shared" si="13"/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2" t="str">
        <f t="shared" si="12"/>
        <v/>
      </c>
    </row>
    <row r="31" spans="1:7" ht="12.75">
      <c r="B31" s="6"/>
      <c r="C31" s="6"/>
      <c r="D31" s="6"/>
      <c r="E31" s="6"/>
      <c r="F31" s="6"/>
      <c r="G31" s="13"/>
    </row>
    <row r="32" spans="1:7" ht="12.75">
      <c r="A32" s="5" t="s">
        <v>50</v>
      </c>
      <c r="B32" s="6"/>
      <c r="C32" s="6"/>
      <c r="D32" s="6"/>
      <c r="E32" s="6"/>
      <c r="F32" s="6"/>
      <c r="G32" s="13"/>
    </row>
    <row r="33" spans="1:7" ht="12.75">
      <c r="A33" s="23" t="s">
        <v>9</v>
      </c>
      <c r="B33" s="6"/>
      <c r="C33" s="6"/>
      <c r="D33" s="6"/>
      <c r="E33" s="6"/>
      <c r="F33" s="6"/>
      <c r="G33" s="9" t="str">
        <f t="shared" ref="G33:G34" si="14">IFERROR(B33/F33,"")</f>
        <v/>
      </c>
    </row>
    <row r="34" spans="1:7" ht="12.75">
      <c r="A34" s="10" t="s">
        <v>11</v>
      </c>
      <c r="B34" s="11">
        <f t="shared" ref="B34:F34" si="15">SUM(B33)</f>
        <v>0</v>
      </c>
      <c r="C34" s="11">
        <f t="shared" si="15"/>
        <v>0</v>
      </c>
      <c r="D34" s="11">
        <f t="shared" si="15"/>
        <v>0</v>
      </c>
      <c r="E34" s="11">
        <f t="shared" si="15"/>
        <v>0</v>
      </c>
      <c r="F34" s="11">
        <f t="shared" si="15"/>
        <v>0</v>
      </c>
      <c r="G34" s="12" t="str">
        <f t="shared" si="14"/>
        <v/>
      </c>
    </row>
    <row r="35" spans="1:7" ht="12.75">
      <c r="B35" s="6"/>
      <c r="C35" s="6"/>
      <c r="D35" s="6"/>
      <c r="E35" s="6"/>
      <c r="F35" s="6"/>
      <c r="G35" s="13"/>
    </row>
    <row r="36" spans="1:7" ht="12.75">
      <c r="A36" s="5" t="s">
        <v>52</v>
      </c>
      <c r="B36" s="6"/>
      <c r="C36" s="6"/>
      <c r="D36" s="6"/>
      <c r="E36" s="6"/>
      <c r="F36" s="6"/>
      <c r="G36" s="13"/>
    </row>
    <row r="37" spans="1:7" ht="12.75">
      <c r="A37" s="23" t="s">
        <v>9</v>
      </c>
      <c r="B37" s="6"/>
      <c r="C37" s="6"/>
      <c r="D37" s="6"/>
      <c r="E37" s="6"/>
      <c r="F37" s="6"/>
      <c r="G37" s="9" t="str">
        <f t="shared" ref="G37:G38" si="16">IFERROR(B37/F37,"")</f>
        <v/>
      </c>
    </row>
    <row r="38" spans="1:7" ht="12.75">
      <c r="A38" s="10" t="s">
        <v>11</v>
      </c>
      <c r="B38" s="11">
        <f t="shared" ref="B38:F38" si="17">SUM(B37)</f>
        <v>0</v>
      </c>
      <c r="C38" s="11">
        <f t="shared" si="17"/>
        <v>0</v>
      </c>
      <c r="D38" s="11">
        <f t="shared" si="17"/>
        <v>0</v>
      </c>
      <c r="E38" s="11">
        <f t="shared" si="17"/>
        <v>0</v>
      </c>
      <c r="F38" s="11">
        <f t="shared" si="17"/>
        <v>0</v>
      </c>
      <c r="G38" s="12" t="str">
        <f t="shared" si="16"/>
        <v/>
      </c>
    </row>
    <row r="39" spans="1:7" ht="12.75">
      <c r="A39" s="25"/>
      <c r="B39" s="6"/>
      <c r="C39" s="6"/>
      <c r="D39" s="6"/>
      <c r="E39" s="6"/>
      <c r="F39" s="6"/>
      <c r="G39" s="13"/>
    </row>
    <row r="40" spans="1:7" ht="12.75">
      <c r="A40" s="5" t="s">
        <v>55</v>
      </c>
      <c r="B40" s="6"/>
      <c r="C40" s="6"/>
      <c r="D40" s="6"/>
      <c r="E40" s="6"/>
      <c r="F40" s="6"/>
      <c r="G40" s="13"/>
    </row>
    <row r="41" spans="1:7" ht="12.75">
      <c r="A41" s="23" t="s">
        <v>9</v>
      </c>
      <c r="B41" s="6"/>
      <c r="C41" s="6"/>
      <c r="D41" s="6"/>
      <c r="E41" s="6"/>
      <c r="F41" s="6"/>
      <c r="G41" s="9" t="str">
        <f t="shared" ref="G41:G42" si="18">IFERROR(B41/F41,"")</f>
        <v/>
      </c>
    </row>
    <row r="42" spans="1:7" ht="12.75">
      <c r="A42" s="10" t="s">
        <v>11</v>
      </c>
      <c r="B42" s="11">
        <f t="shared" ref="B42:F42" si="19">SUM(B41)</f>
        <v>0</v>
      </c>
      <c r="C42" s="11">
        <f t="shared" si="19"/>
        <v>0</v>
      </c>
      <c r="D42" s="11">
        <f t="shared" si="19"/>
        <v>0</v>
      </c>
      <c r="E42" s="11">
        <f t="shared" si="19"/>
        <v>0</v>
      </c>
      <c r="F42" s="11">
        <f t="shared" si="19"/>
        <v>0</v>
      </c>
      <c r="G42" s="12" t="str">
        <f t="shared" si="18"/>
        <v/>
      </c>
    </row>
    <row r="43" spans="1:7" ht="12.75">
      <c r="A43" s="25"/>
      <c r="B43" s="6"/>
      <c r="C43" s="6"/>
      <c r="D43" s="6"/>
      <c r="E43" s="6"/>
      <c r="F43" s="6"/>
      <c r="G43" s="13"/>
    </row>
    <row r="44" spans="1:7" ht="12.75">
      <c r="A44" s="5" t="s">
        <v>55</v>
      </c>
      <c r="B44" s="6"/>
      <c r="C44" s="6"/>
      <c r="D44" s="6"/>
      <c r="E44" s="6"/>
      <c r="F44" s="6"/>
      <c r="G44" s="13"/>
    </row>
    <row r="45" spans="1:7" ht="12.75">
      <c r="A45" s="23" t="s">
        <v>9</v>
      </c>
      <c r="B45" s="6"/>
      <c r="C45" s="6"/>
      <c r="D45" s="6"/>
      <c r="E45" s="6"/>
      <c r="F45" s="6"/>
      <c r="G45" s="9" t="str">
        <f t="shared" ref="G45:G46" si="20">IFERROR(B45/F45,"")</f>
        <v/>
      </c>
    </row>
    <row r="46" spans="1:7" ht="12.75">
      <c r="A46" s="10" t="s">
        <v>11</v>
      </c>
      <c r="B46" s="11">
        <f t="shared" ref="B46:F46" si="21">SUM(B45)</f>
        <v>0</v>
      </c>
      <c r="C46" s="11">
        <f t="shared" si="21"/>
        <v>0</v>
      </c>
      <c r="D46" s="11">
        <f t="shared" si="21"/>
        <v>0</v>
      </c>
      <c r="E46" s="11">
        <f t="shared" si="21"/>
        <v>0</v>
      </c>
      <c r="F46" s="11">
        <f t="shared" si="21"/>
        <v>0</v>
      </c>
      <c r="G46" s="12" t="str">
        <f t="shared" si="20"/>
        <v/>
      </c>
    </row>
    <row r="47" spans="1:7" ht="12.75">
      <c r="A47" s="26"/>
      <c r="B47" s="27"/>
      <c r="C47" s="27"/>
      <c r="D47" s="27"/>
      <c r="E47" s="27"/>
      <c r="F47" s="27"/>
      <c r="G47" s="13"/>
    </row>
    <row r="48" spans="1:7" ht="12.75">
      <c r="A48" s="5" t="s">
        <v>56</v>
      </c>
      <c r="B48" s="6"/>
      <c r="C48" s="6"/>
      <c r="D48" s="6"/>
      <c r="E48" s="6"/>
      <c r="F48" s="6"/>
      <c r="G48" s="13"/>
    </row>
    <row r="49" spans="1:7" ht="12.75">
      <c r="A49" s="23" t="s">
        <v>57</v>
      </c>
      <c r="B49" s="6"/>
      <c r="C49" s="6"/>
      <c r="D49" s="6"/>
      <c r="E49" s="6"/>
      <c r="F49" s="6"/>
      <c r="G49" s="9" t="str">
        <f t="shared" ref="G49:G52" si="22">IFERROR(B49/F49,"")</f>
        <v/>
      </c>
    </row>
    <row r="50" spans="1:7" ht="12.75">
      <c r="A50" s="23" t="s">
        <v>58</v>
      </c>
      <c r="B50" s="6"/>
      <c r="C50" s="6"/>
      <c r="D50" s="6"/>
      <c r="E50" s="6"/>
      <c r="F50" s="6"/>
      <c r="G50" s="9" t="str">
        <f t="shared" si="22"/>
        <v/>
      </c>
    </row>
    <row r="51" spans="1:7" ht="12.75">
      <c r="A51" s="23" t="s">
        <v>59</v>
      </c>
      <c r="B51" s="6"/>
      <c r="C51" s="6"/>
      <c r="D51" s="6"/>
      <c r="E51" s="6"/>
      <c r="F51" s="6"/>
      <c r="G51" s="9" t="str">
        <f t="shared" si="22"/>
        <v/>
      </c>
    </row>
    <row r="52" spans="1:7" ht="12.75">
      <c r="A52" s="10" t="s">
        <v>11</v>
      </c>
      <c r="B52" s="11">
        <f t="shared" ref="B52:F52" si="23">SUM(B49:B51)</f>
        <v>0</v>
      </c>
      <c r="C52" s="11">
        <f t="shared" si="23"/>
        <v>0</v>
      </c>
      <c r="D52" s="11">
        <f t="shared" si="23"/>
        <v>0</v>
      </c>
      <c r="E52" s="11">
        <f t="shared" si="23"/>
        <v>0</v>
      </c>
      <c r="F52" s="11">
        <f t="shared" si="23"/>
        <v>0</v>
      </c>
      <c r="G52" s="12" t="str">
        <f t="shared" si="22"/>
        <v/>
      </c>
    </row>
    <row r="53" spans="1:7" ht="12.75">
      <c r="A53" s="26"/>
      <c r="B53" s="26"/>
      <c r="C53" s="26"/>
      <c r="D53" s="26"/>
      <c r="E53" s="26"/>
      <c r="F53" s="26"/>
      <c r="G53" s="28"/>
    </row>
    <row r="54" spans="1:7" ht="12.75">
      <c r="A54" s="7" t="s">
        <v>60</v>
      </c>
      <c r="B54" s="26"/>
      <c r="C54" s="26"/>
      <c r="D54" s="26"/>
      <c r="E54" s="26"/>
      <c r="F54" s="26"/>
      <c r="G54" s="28"/>
    </row>
    <row r="55" spans="1:7" ht="12.75">
      <c r="A55" s="7" t="s">
        <v>61</v>
      </c>
      <c r="B55" s="26"/>
      <c r="C55" s="26"/>
      <c r="D55" s="26"/>
      <c r="E55" s="26"/>
      <c r="F55" s="26"/>
      <c r="G55" s="28"/>
    </row>
  </sheetData>
  <mergeCells count="1">
    <mergeCell ref="B1:F1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G55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29.7109375" customWidth="1"/>
    <col min="3" max="3" width="16.7109375" customWidth="1"/>
    <col min="5" max="5" width="16.7109375" customWidth="1"/>
    <col min="6" max="6" width="22" customWidth="1"/>
    <col min="7" max="7" width="23.28515625" customWidth="1"/>
  </cols>
  <sheetData>
    <row r="1" spans="1:7" ht="69" customHeight="1">
      <c r="A1" s="1"/>
      <c r="B1" s="48" t="s">
        <v>62</v>
      </c>
      <c r="C1" s="49"/>
      <c r="D1" s="49"/>
      <c r="E1" s="49"/>
      <c r="F1" s="49"/>
      <c r="G1" s="2"/>
    </row>
    <row r="2" spans="1:7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2.75">
      <c r="A3" s="5" t="s">
        <v>31</v>
      </c>
      <c r="B3" s="6"/>
      <c r="C3" s="6"/>
      <c r="D3" s="6"/>
      <c r="E3" s="6"/>
      <c r="F3" s="6"/>
      <c r="G3" s="6"/>
    </row>
    <row r="4" spans="1:7" ht="12.75">
      <c r="A4" s="23" t="s">
        <v>46</v>
      </c>
      <c r="B4" s="8">
        <v>220</v>
      </c>
      <c r="C4" s="8">
        <v>36</v>
      </c>
      <c r="D4" s="8">
        <v>8</v>
      </c>
      <c r="E4" s="8">
        <v>3</v>
      </c>
      <c r="F4" s="8">
        <v>1.9</v>
      </c>
      <c r="G4" s="9">
        <f t="shared" ref="G4:G6" si="0">IFERROR(B4/F4,"")</f>
        <v>115.78947368421053</v>
      </c>
    </row>
    <row r="5" spans="1:7" ht="12.75">
      <c r="A5" s="23" t="s">
        <v>47</v>
      </c>
      <c r="B5" s="8">
        <v>190</v>
      </c>
      <c r="C5" s="8">
        <v>7</v>
      </c>
      <c r="D5" s="8">
        <v>16</v>
      </c>
      <c r="E5" s="8">
        <v>7</v>
      </c>
      <c r="F5" s="8">
        <v>1.2</v>
      </c>
      <c r="G5" s="9">
        <f t="shared" si="0"/>
        <v>158.33333333333334</v>
      </c>
    </row>
    <row r="6" spans="1:7" ht="12.75">
      <c r="A6" s="10" t="s">
        <v>11</v>
      </c>
      <c r="B6" s="11">
        <f t="shared" ref="B6:F6" si="1">SUM(B4:B5)</f>
        <v>410</v>
      </c>
      <c r="C6" s="11">
        <f t="shared" si="1"/>
        <v>43</v>
      </c>
      <c r="D6" s="11">
        <f t="shared" si="1"/>
        <v>24</v>
      </c>
      <c r="E6" s="11">
        <f t="shared" si="1"/>
        <v>10</v>
      </c>
      <c r="F6" s="11">
        <f t="shared" si="1"/>
        <v>3.0999999999999996</v>
      </c>
      <c r="G6" s="12">
        <f t="shared" si="0"/>
        <v>132.25806451612905</v>
      </c>
    </row>
    <row r="7" spans="1:7" ht="12.75">
      <c r="B7" s="6"/>
      <c r="C7" s="6"/>
      <c r="D7" s="6"/>
      <c r="E7" s="6"/>
      <c r="F7" s="6"/>
      <c r="G7" s="13"/>
    </row>
    <row r="8" spans="1:7" ht="12.75">
      <c r="A8" s="5" t="s">
        <v>33</v>
      </c>
      <c r="B8" s="6"/>
      <c r="C8" s="6"/>
      <c r="D8" s="6"/>
      <c r="E8" s="6"/>
      <c r="F8" s="6"/>
      <c r="G8" s="13"/>
    </row>
    <row r="9" spans="1:7" ht="12.75">
      <c r="A9" s="23" t="s">
        <v>53</v>
      </c>
      <c r="B9" s="8">
        <v>300</v>
      </c>
      <c r="C9" s="8">
        <v>69</v>
      </c>
      <c r="D9" s="8">
        <v>0</v>
      </c>
      <c r="E9" s="8">
        <v>6</v>
      </c>
      <c r="F9" s="8">
        <v>3</v>
      </c>
      <c r="G9" s="9">
        <f t="shared" ref="G9:G10" si="2">IFERROR(B9/F9,"")</f>
        <v>100</v>
      </c>
    </row>
    <row r="10" spans="1:7" ht="12.75">
      <c r="A10" s="10" t="s">
        <v>11</v>
      </c>
      <c r="B10" s="14">
        <f t="shared" ref="B10:F10" si="3">SUM(B9)</f>
        <v>300</v>
      </c>
      <c r="C10" s="14">
        <f t="shared" si="3"/>
        <v>69</v>
      </c>
      <c r="D10" s="14">
        <f t="shared" si="3"/>
        <v>0</v>
      </c>
      <c r="E10" s="14">
        <f t="shared" si="3"/>
        <v>6</v>
      </c>
      <c r="F10" s="14">
        <f t="shared" si="3"/>
        <v>3</v>
      </c>
      <c r="G10" s="12">
        <f t="shared" si="2"/>
        <v>100</v>
      </c>
    </row>
    <row r="11" spans="1:7" ht="12.75">
      <c r="B11" s="6"/>
      <c r="C11" s="6"/>
      <c r="D11" s="6"/>
      <c r="E11" s="6"/>
      <c r="F11" s="6"/>
      <c r="G11" s="13"/>
    </row>
    <row r="12" spans="1:7" ht="12.75">
      <c r="A12" s="15" t="s">
        <v>36</v>
      </c>
      <c r="B12" s="6"/>
      <c r="C12" s="6"/>
      <c r="D12" s="6"/>
      <c r="E12" s="6"/>
      <c r="F12" s="6"/>
      <c r="G12" s="13"/>
    </row>
    <row r="13" spans="1:7" ht="12.75">
      <c r="A13" s="23" t="s">
        <v>49</v>
      </c>
      <c r="B13" s="8">
        <v>300</v>
      </c>
      <c r="C13" s="8">
        <v>40</v>
      </c>
      <c r="D13" s="8">
        <v>12.5</v>
      </c>
      <c r="E13" s="8">
        <v>10</v>
      </c>
      <c r="F13" s="8">
        <v>2.5</v>
      </c>
      <c r="G13" s="9">
        <f t="shared" ref="G13:G14" si="4">IFERROR(B13/F13,"")</f>
        <v>120</v>
      </c>
    </row>
    <row r="14" spans="1:7" ht="12.75">
      <c r="A14" s="10" t="s">
        <v>11</v>
      </c>
      <c r="B14" s="14">
        <f t="shared" ref="B14:F14" si="5">SUM(B13)</f>
        <v>300</v>
      </c>
      <c r="C14" s="14">
        <f t="shared" si="5"/>
        <v>40</v>
      </c>
      <c r="D14" s="14">
        <f t="shared" si="5"/>
        <v>12.5</v>
      </c>
      <c r="E14" s="14">
        <f t="shared" si="5"/>
        <v>10</v>
      </c>
      <c r="F14" s="14">
        <f t="shared" si="5"/>
        <v>2.5</v>
      </c>
      <c r="G14" s="12">
        <f t="shared" si="4"/>
        <v>120</v>
      </c>
    </row>
    <row r="15" spans="1:7" ht="12.75">
      <c r="B15" s="6"/>
      <c r="C15" s="6"/>
      <c r="D15" s="6"/>
      <c r="E15" s="6"/>
      <c r="F15" s="6"/>
      <c r="G15" s="13"/>
    </row>
    <row r="16" spans="1:7" ht="12.75">
      <c r="A16" s="5" t="s">
        <v>41</v>
      </c>
      <c r="B16" s="6"/>
      <c r="C16" s="6"/>
      <c r="D16" s="6"/>
      <c r="E16" s="6"/>
      <c r="F16" s="6"/>
      <c r="G16" s="13"/>
    </row>
    <row r="17" spans="1:7" ht="12.75">
      <c r="A17" s="23" t="s">
        <v>51</v>
      </c>
      <c r="B17" s="8">
        <v>380</v>
      </c>
      <c r="C17" s="8">
        <v>70</v>
      </c>
      <c r="D17" s="8">
        <v>9</v>
      </c>
      <c r="E17" s="8">
        <v>3.5</v>
      </c>
      <c r="F17" s="8">
        <v>3.5</v>
      </c>
      <c r="G17" s="9">
        <f t="shared" ref="G17:G18" si="6">IFERROR(B17/F17,"")</f>
        <v>108.57142857142857</v>
      </c>
    </row>
    <row r="18" spans="1:7" ht="12.75">
      <c r="A18" s="10" t="s">
        <v>11</v>
      </c>
      <c r="B18" s="14">
        <f t="shared" ref="B18:F18" si="7">SUM(B17)</f>
        <v>380</v>
      </c>
      <c r="C18" s="14">
        <f t="shared" si="7"/>
        <v>70</v>
      </c>
      <c r="D18" s="14">
        <f t="shared" si="7"/>
        <v>9</v>
      </c>
      <c r="E18" s="14">
        <f t="shared" si="7"/>
        <v>3.5</v>
      </c>
      <c r="F18" s="14">
        <f t="shared" si="7"/>
        <v>3.5</v>
      </c>
      <c r="G18" s="12">
        <f t="shared" si="6"/>
        <v>108.57142857142857</v>
      </c>
    </row>
    <row r="19" spans="1:7" ht="12.75">
      <c r="B19" s="6"/>
      <c r="C19" s="6"/>
      <c r="D19" s="6"/>
      <c r="E19" s="6"/>
      <c r="F19" s="6"/>
      <c r="G19" s="13"/>
    </row>
    <row r="20" spans="1:7" ht="12.75">
      <c r="A20" s="5" t="s">
        <v>43</v>
      </c>
      <c r="B20" s="6"/>
      <c r="C20" s="6"/>
      <c r="D20" s="6"/>
      <c r="E20" s="6"/>
      <c r="F20" s="6"/>
      <c r="G20" s="13"/>
    </row>
    <row r="21" spans="1:7" ht="12.75">
      <c r="A21" s="23" t="s">
        <v>54</v>
      </c>
      <c r="B21" s="8">
        <v>200</v>
      </c>
      <c r="C21" s="8">
        <v>27</v>
      </c>
      <c r="D21" s="8">
        <v>10</v>
      </c>
      <c r="E21" s="8">
        <v>3</v>
      </c>
      <c r="F21" s="8">
        <v>1.3</v>
      </c>
      <c r="G21" s="9">
        <f t="shared" ref="G21:G22" si="8">IFERROR(B21/F21,"")</f>
        <v>153.84615384615384</v>
      </c>
    </row>
    <row r="22" spans="1:7" ht="12.75">
      <c r="A22" s="10" t="s">
        <v>11</v>
      </c>
      <c r="B22" s="14">
        <f t="shared" ref="B22:F22" si="9">SUM(B21)</f>
        <v>200</v>
      </c>
      <c r="C22" s="14">
        <f t="shared" si="9"/>
        <v>27</v>
      </c>
      <c r="D22" s="14">
        <f t="shared" si="9"/>
        <v>10</v>
      </c>
      <c r="E22" s="14">
        <f t="shared" si="9"/>
        <v>3</v>
      </c>
      <c r="F22" s="14">
        <f t="shared" si="9"/>
        <v>1.3</v>
      </c>
      <c r="G22" s="12">
        <f t="shared" si="8"/>
        <v>153.84615384615384</v>
      </c>
    </row>
    <row r="23" spans="1:7" ht="12.75">
      <c r="B23" s="6"/>
      <c r="C23" s="6"/>
      <c r="D23" s="6"/>
      <c r="E23" s="6"/>
      <c r="F23" s="6"/>
      <c r="G23" s="13"/>
    </row>
    <row r="24" spans="1:7" ht="12.75">
      <c r="A24" s="5" t="s">
        <v>45</v>
      </c>
      <c r="B24" s="6"/>
      <c r="C24" s="6"/>
      <c r="D24" s="6"/>
      <c r="E24" s="6"/>
      <c r="F24" s="6"/>
      <c r="G24" s="13"/>
    </row>
    <row r="25" spans="1:7" ht="12.75">
      <c r="A25" s="23" t="s">
        <v>63</v>
      </c>
      <c r="B25" s="8">
        <v>390</v>
      </c>
      <c r="C25" s="8">
        <v>50</v>
      </c>
      <c r="D25" s="8">
        <v>10</v>
      </c>
      <c r="E25" s="8">
        <v>7</v>
      </c>
      <c r="F25" s="8">
        <v>2.5</v>
      </c>
      <c r="G25" s="9">
        <f t="shared" ref="G25:G26" si="10">IFERROR(B25/F25,"")</f>
        <v>156</v>
      </c>
    </row>
    <row r="26" spans="1:7" ht="12.75">
      <c r="A26" s="10" t="s">
        <v>11</v>
      </c>
      <c r="B26" s="11">
        <f t="shared" ref="B26:F26" si="11">SUM(B25)</f>
        <v>390</v>
      </c>
      <c r="C26" s="11">
        <f t="shared" si="11"/>
        <v>50</v>
      </c>
      <c r="D26" s="11">
        <f t="shared" si="11"/>
        <v>10</v>
      </c>
      <c r="E26" s="11">
        <f t="shared" si="11"/>
        <v>7</v>
      </c>
      <c r="F26" s="11">
        <f t="shared" si="11"/>
        <v>2.5</v>
      </c>
      <c r="G26" s="12">
        <f t="shared" si="10"/>
        <v>156</v>
      </c>
    </row>
    <row r="27" spans="1:7" ht="12.75">
      <c r="B27" s="6"/>
      <c r="C27" s="6"/>
      <c r="D27" s="6"/>
      <c r="E27" s="6"/>
      <c r="F27" s="6"/>
      <c r="G27" s="13"/>
    </row>
    <row r="28" spans="1:7" ht="12.75">
      <c r="A28" s="5" t="s">
        <v>48</v>
      </c>
      <c r="B28" s="6"/>
      <c r="C28" s="6"/>
      <c r="D28" s="6"/>
      <c r="E28" s="6"/>
      <c r="F28" s="6"/>
      <c r="G28" s="13"/>
    </row>
    <row r="29" spans="1:7" ht="12.75">
      <c r="A29" s="23" t="s">
        <v>64</v>
      </c>
      <c r="B29" s="8">
        <v>365</v>
      </c>
      <c r="C29" s="8">
        <v>50</v>
      </c>
      <c r="D29" s="8">
        <v>16</v>
      </c>
      <c r="E29" s="8">
        <v>2</v>
      </c>
      <c r="F29" s="8">
        <v>2.7</v>
      </c>
      <c r="G29" s="9">
        <f t="shared" ref="G29:G30" si="12">IFERROR(B29/F29,"")</f>
        <v>135.18518518518519</v>
      </c>
    </row>
    <row r="30" spans="1:7" ht="12.75">
      <c r="A30" s="10" t="s">
        <v>11</v>
      </c>
      <c r="B30" s="11">
        <f t="shared" ref="B30:F30" si="13">SUM(B29)</f>
        <v>365</v>
      </c>
      <c r="C30" s="11">
        <f t="shared" si="13"/>
        <v>50</v>
      </c>
      <c r="D30" s="11">
        <f t="shared" si="13"/>
        <v>16</v>
      </c>
      <c r="E30" s="11">
        <f t="shared" si="13"/>
        <v>2</v>
      </c>
      <c r="F30" s="11">
        <f t="shared" si="13"/>
        <v>2.7</v>
      </c>
      <c r="G30" s="12">
        <f t="shared" si="12"/>
        <v>135.18518518518519</v>
      </c>
    </row>
    <row r="31" spans="1:7" ht="12.75">
      <c r="B31" s="6"/>
      <c r="C31" s="6"/>
      <c r="D31" s="6"/>
      <c r="E31" s="6"/>
      <c r="F31" s="6"/>
      <c r="G31" s="13"/>
    </row>
    <row r="32" spans="1:7" ht="12.75">
      <c r="A32" s="5" t="s">
        <v>50</v>
      </c>
      <c r="B32" s="6"/>
      <c r="C32" s="6"/>
      <c r="D32" s="6"/>
      <c r="E32" s="6"/>
      <c r="F32" s="6"/>
      <c r="G32" s="13"/>
    </row>
    <row r="33" spans="1:7" ht="12.75">
      <c r="A33" s="23" t="s">
        <v>65</v>
      </c>
      <c r="B33" s="8">
        <v>230</v>
      </c>
      <c r="C33" s="8">
        <v>44</v>
      </c>
      <c r="D33" s="8">
        <v>4</v>
      </c>
      <c r="E33" s="8">
        <v>10</v>
      </c>
      <c r="F33" s="8">
        <v>2.2000000000000002</v>
      </c>
      <c r="G33" s="9">
        <f t="shared" ref="G33:G34" si="14">IFERROR(B33/F33,"")</f>
        <v>104.54545454545453</v>
      </c>
    </row>
    <row r="34" spans="1:7" ht="12.75">
      <c r="A34" s="10" t="s">
        <v>11</v>
      </c>
      <c r="B34" s="11">
        <f t="shared" ref="B34:F34" si="15">SUM(B33)</f>
        <v>230</v>
      </c>
      <c r="C34" s="11">
        <f t="shared" si="15"/>
        <v>44</v>
      </c>
      <c r="D34" s="11">
        <f t="shared" si="15"/>
        <v>4</v>
      </c>
      <c r="E34" s="11">
        <f t="shared" si="15"/>
        <v>10</v>
      </c>
      <c r="F34" s="11">
        <f t="shared" si="15"/>
        <v>2.2000000000000002</v>
      </c>
      <c r="G34" s="12">
        <f t="shared" si="14"/>
        <v>104.54545454545453</v>
      </c>
    </row>
    <row r="35" spans="1:7" ht="12.75">
      <c r="B35" s="6"/>
      <c r="C35" s="6"/>
      <c r="D35" s="6"/>
      <c r="E35" s="6"/>
      <c r="F35" s="6"/>
      <c r="G35" s="13"/>
    </row>
    <row r="36" spans="1:7" ht="12.75">
      <c r="A36" s="5" t="s">
        <v>52</v>
      </c>
      <c r="B36" s="6"/>
      <c r="C36" s="6"/>
      <c r="D36" s="6"/>
      <c r="E36" s="6"/>
      <c r="F36" s="6"/>
      <c r="G36" s="13"/>
    </row>
    <row r="37" spans="1:7" ht="12.75">
      <c r="A37" s="23" t="s">
        <v>66</v>
      </c>
      <c r="B37" s="6">
        <f>160*2</f>
        <v>320</v>
      </c>
      <c r="C37" s="6">
        <f>16*2</f>
        <v>32</v>
      </c>
      <c r="D37" s="8">
        <v>20</v>
      </c>
      <c r="E37" s="8">
        <v>4</v>
      </c>
      <c r="F37" s="6">
        <f>2</f>
        <v>2</v>
      </c>
      <c r="G37" s="9">
        <f t="shared" ref="G37:G38" si="16">IFERROR(B37/F37,"")</f>
        <v>160</v>
      </c>
    </row>
    <row r="38" spans="1:7" ht="12.75">
      <c r="A38" s="10" t="s">
        <v>11</v>
      </c>
      <c r="B38" s="11">
        <f t="shared" ref="B38:F38" si="17">SUM(B37)</f>
        <v>320</v>
      </c>
      <c r="C38" s="11">
        <f t="shared" si="17"/>
        <v>32</v>
      </c>
      <c r="D38" s="11">
        <f t="shared" si="17"/>
        <v>20</v>
      </c>
      <c r="E38" s="11">
        <f t="shared" si="17"/>
        <v>4</v>
      </c>
      <c r="F38" s="11">
        <f t="shared" si="17"/>
        <v>2</v>
      </c>
      <c r="G38" s="12">
        <f t="shared" si="16"/>
        <v>160</v>
      </c>
    </row>
    <row r="39" spans="1:7" ht="12.75">
      <c r="A39" s="25"/>
      <c r="B39" s="6"/>
      <c r="C39" s="6"/>
      <c r="D39" s="6"/>
      <c r="E39" s="6"/>
      <c r="F39" s="6"/>
      <c r="G39" s="13"/>
    </row>
    <row r="40" spans="1:7" ht="12.75">
      <c r="A40" s="5" t="s">
        <v>55</v>
      </c>
      <c r="B40" s="6"/>
      <c r="C40" s="6"/>
      <c r="D40" s="6"/>
      <c r="E40" s="6"/>
      <c r="F40" s="6"/>
      <c r="G40" s="13"/>
    </row>
    <row r="41" spans="1:7" ht="12.75">
      <c r="A41" s="23" t="s">
        <v>67</v>
      </c>
      <c r="B41" s="8">
        <v>240</v>
      </c>
      <c r="C41" s="8">
        <v>52</v>
      </c>
      <c r="D41" s="8">
        <v>2</v>
      </c>
      <c r="E41" s="8">
        <v>4</v>
      </c>
      <c r="F41" s="8">
        <v>2.2000000000000002</v>
      </c>
      <c r="G41" s="9">
        <f t="shared" ref="G41:G42" si="18">IFERROR(B41/F41,"")</f>
        <v>109.09090909090908</v>
      </c>
    </row>
    <row r="42" spans="1:7" ht="12.75">
      <c r="A42" s="10" t="s">
        <v>11</v>
      </c>
      <c r="B42" s="11">
        <f t="shared" ref="B42:F42" si="19">SUM(B41)</f>
        <v>240</v>
      </c>
      <c r="C42" s="11">
        <f t="shared" si="19"/>
        <v>52</v>
      </c>
      <c r="D42" s="11">
        <f t="shared" si="19"/>
        <v>2</v>
      </c>
      <c r="E42" s="11">
        <f t="shared" si="19"/>
        <v>4</v>
      </c>
      <c r="F42" s="11">
        <f t="shared" si="19"/>
        <v>2.2000000000000002</v>
      </c>
      <c r="G42" s="12">
        <f t="shared" si="18"/>
        <v>109.09090909090908</v>
      </c>
    </row>
    <row r="43" spans="1:7" ht="12.75">
      <c r="A43" s="25"/>
      <c r="B43" s="6"/>
      <c r="C43" s="6"/>
      <c r="D43" s="6"/>
      <c r="E43" s="6"/>
      <c r="F43" s="6"/>
      <c r="G43" s="13"/>
    </row>
    <row r="44" spans="1:7" ht="12.75">
      <c r="A44" s="5" t="s">
        <v>55</v>
      </c>
      <c r="B44" s="6"/>
      <c r="C44" s="6"/>
      <c r="D44" s="6"/>
      <c r="E44" s="6"/>
      <c r="F44" s="6"/>
      <c r="G44" s="13"/>
    </row>
    <row r="45" spans="1:7" ht="12.75">
      <c r="A45" s="23" t="s">
        <v>67</v>
      </c>
      <c r="B45" s="8">
        <v>240</v>
      </c>
      <c r="C45" s="8">
        <v>52</v>
      </c>
      <c r="D45" s="8">
        <v>2</v>
      </c>
      <c r="E45" s="8">
        <v>4</v>
      </c>
      <c r="F45" s="8">
        <v>2.2000000000000002</v>
      </c>
      <c r="G45" s="9">
        <f t="shared" ref="G45:G46" si="20">IFERROR(B45/F45,"")</f>
        <v>109.09090909090908</v>
      </c>
    </row>
    <row r="46" spans="1:7" ht="12.75">
      <c r="A46" s="10" t="s">
        <v>11</v>
      </c>
      <c r="B46" s="11">
        <f t="shared" ref="B46:F46" si="21">SUM(B45)</f>
        <v>240</v>
      </c>
      <c r="C46" s="11">
        <f t="shared" si="21"/>
        <v>52</v>
      </c>
      <c r="D46" s="11">
        <f t="shared" si="21"/>
        <v>2</v>
      </c>
      <c r="E46" s="11">
        <f t="shared" si="21"/>
        <v>4</v>
      </c>
      <c r="F46" s="11">
        <f t="shared" si="21"/>
        <v>2.2000000000000002</v>
      </c>
      <c r="G46" s="12">
        <f t="shared" si="20"/>
        <v>109.09090909090908</v>
      </c>
    </row>
    <row r="47" spans="1:7" ht="12.75">
      <c r="A47" s="26"/>
      <c r="B47" s="27"/>
      <c r="C47" s="27"/>
      <c r="D47" s="27"/>
      <c r="E47" s="27"/>
      <c r="F47" s="27"/>
      <c r="G47" s="13"/>
    </row>
    <row r="48" spans="1:7" ht="12.75">
      <c r="A48" s="5" t="s">
        <v>70</v>
      </c>
      <c r="B48" s="6"/>
      <c r="C48" s="6"/>
      <c r="D48" s="6"/>
      <c r="E48" s="6"/>
      <c r="F48" s="6"/>
      <c r="G48" s="13"/>
    </row>
    <row r="49" spans="1:7" ht="12.75">
      <c r="A49" s="23" t="s">
        <v>71</v>
      </c>
      <c r="B49" s="8">
        <v>430</v>
      </c>
      <c r="C49" s="8">
        <v>114</v>
      </c>
      <c r="D49" s="8">
        <v>0</v>
      </c>
      <c r="E49" s="8">
        <v>5</v>
      </c>
      <c r="F49" s="8">
        <v>4.1900000000000004</v>
      </c>
      <c r="G49" s="9">
        <f t="shared" ref="G49:G52" si="22">IFERROR(B49/F49,"")</f>
        <v>102.6252983293556</v>
      </c>
    </row>
    <row r="50" spans="1:7" ht="12.75">
      <c r="A50" s="23" t="s">
        <v>72</v>
      </c>
      <c r="B50" s="8">
        <v>220</v>
      </c>
      <c r="C50" s="8">
        <v>50</v>
      </c>
      <c r="D50" s="8">
        <v>0</v>
      </c>
      <c r="E50" s="8">
        <v>6</v>
      </c>
      <c r="F50" s="6">
        <f>2</f>
        <v>2</v>
      </c>
      <c r="G50" s="9">
        <f t="shared" si="22"/>
        <v>110</v>
      </c>
    </row>
    <row r="51" spans="1:7" ht="12.75">
      <c r="A51" s="23" t="s">
        <v>73</v>
      </c>
      <c r="B51" s="8">
        <v>1120</v>
      </c>
      <c r="C51" s="8">
        <v>144</v>
      </c>
      <c r="D51" s="8">
        <v>64</v>
      </c>
      <c r="E51" s="8">
        <v>16</v>
      </c>
      <c r="F51" s="8">
        <v>7.9</v>
      </c>
      <c r="G51" s="9">
        <f t="shared" si="22"/>
        <v>141.77215189873417</v>
      </c>
    </row>
    <row r="52" spans="1:7" ht="12.75">
      <c r="A52" s="10" t="s">
        <v>11</v>
      </c>
      <c r="B52" s="11">
        <f t="shared" ref="B52:F52" si="23">SUM(B49:B51)</f>
        <v>1770</v>
      </c>
      <c r="C52" s="11">
        <f t="shared" si="23"/>
        <v>308</v>
      </c>
      <c r="D52" s="11">
        <f t="shared" si="23"/>
        <v>64</v>
      </c>
      <c r="E52" s="11">
        <f t="shared" si="23"/>
        <v>27</v>
      </c>
      <c r="F52" s="9">
        <f t="shared" si="23"/>
        <v>14.09</v>
      </c>
      <c r="G52" s="12">
        <f t="shared" si="22"/>
        <v>125.62100780695529</v>
      </c>
    </row>
    <row r="53" spans="1:7" ht="12.75">
      <c r="A53" s="26"/>
      <c r="B53" s="26"/>
      <c r="C53" s="26"/>
      <c r="D53" s="26"/>
      <c r="E53" s="26"/>
      <c r="F53" s="26"/>
      <c r="G53" s="28"/>
    </row>
    <row r="54" spans="1:7" ht="12.75">
      <c r="A54" s="7" t="s">
        <v>60</v>
      </c>
      <c r="B54" s="26"/>
      <c r="C54" s="26"/>
      <c r="D54" s="26"/>
      <c r="E54" s="26"/>
      <c r="F54" s="26"/>
      <c r="G54" s="28"/>
    </row>
    <row r="55" spans="1:7" ht="12.75">
      <c r="A55" s="7" t="s">
        <v>61</v>
      </c>
      <c r="B55" s="26"/>
      <c r="C55" s="26"/>
      <c r="D55" s="26"/>
      <c r="E55" s="26"/>
      <c r="F55" s="26"/>
      <c r="G55" s="28"/>
    </row>
  </sheetData>
  <mergeCells count="1">
    <mergeCell ref="B1:F1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F96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7.28515625" customWidth="1"/>
    <col min="2" max="2" width="21.7109375" customWidth="1"/>
    <col min="3" max="3" width="29.5703125" customWidth="1"/>
    <col min="5" max="5" width="16.7109375" customWidth="1"/>
    <col min="6" max="6" width="28" customWidth="1"/>
  </cols>
  <sheetData>
    <row r="1" spans="1:6" ht="86.25" customHeight="1">
      <c r="A1" s="52"/>
      <c r="B1" s="53"/>
      <c r="C1" s="54" t="s">
        <v>68</v>
      </c>
      <c r="D1" s="49"/>
      <c r="E1" s="49"/>
      <c r="F1" s="30" t="s">
        <v>69</v>
      </c>
    </row>
    <row r="2" spans="1:6" ht="17.25" customHeight="1">
      <c r="A2" s="31" t="s">
        <v>74</v>
      </c>
      <c r="B2" s="31" t="s">
        <v>75</v>
      </c>
      <c r="C2" s="31" t="s">
        <v>76</v>
      </c>
      <c r="D2" s="31" t="s">
        <v>77</v>
      </c>
      <c r="E2" s="31" t="s">
        <v>78</v>
      </c>
      <c r="F2" s="32" t="s">
        <v>79</v>
      </c>
    </row>
    <row r="3" spans="1:6" ht="17.25" customHeight="1">
      <c r="A3" s="29">
        <v>1</v>
      </c>
      <c r="B3" s="33" t="s">
        <v>80</v>
      </c>
      <c r="C3" s="34" t="str">
        <f>'Day One'!A4</f>
        <v>Item 1</v>
      </c>
      <c r="D3" s="35"/>
      <c r="E3" s="36"/>
      <c r="F3" s="36"/>
    </row>
    <row r="4" spans="1:6" ht="17.25" customHeight="1">
      <c r="A4" s="29">
        <v>1</v>
      </c>
      <c r="B4" s="33" t="s">
        <v>80</v>
      </c>
      <c r="C4" s="34" t="str">
        <f>'Day One'!A5</f>
        <v>Item 2</v>
      </c>
      <c r="D4" s="36"/>
      <c r="E4" s="36"/>
      <c r="F4" s="36"/>
    </row>
    <row r="5" spans="1:6" ht="17.25" customHeight="1">
      <c r="A5" s="29">
        <v>1</v>
      </c>
      <c r="B5" s="33" t="s">
        <v>13</v>
      </c>
      <c r="C5" s="34" t="str">
        <f>'Day One'!A9</f>
        <v>Item 1</v>
      </c>
      <c r="D5" s="36"/>
      <c r="E5" s="36"/>
      <c r="F5" s="36"/>
    </row>
    <row r="6" spans="1:6" ht="17.25" customHeight="1">
      <c r="A6" s="29">
        <v>1</v>
      </c>
      <c r="B6" s="33" t="s">
        <v>13</v>
      </c>
      <c r="C6" s="34" t="str">
        <f>'Day One'!A10</f>
        <v>Item 2</v>
      </c>
      <c r="D6" s="37"/>
      <c r="E6" s="37"/>
      <c r="F6" s="37"/>
    </row>
    <row r="7" spans="1:6" ht="17.25" customHeight="1">
      <c r="A7" s="29">
        <v>1</v>
      </c>
      <c r="B7" s="33" t="s">
        <v>13</v>
      </c>
      <c r="C7" s="34" t="str">
        <f>'Day One'!A11</f>
        <v>Item 3</v>
      </c>
      <c r="D7" s="36"/>
      <c r="E7" s="36"/>
      <c r="F7" s="36"/>
    </row>
    <row r="8" spans="1:6" ht="17.25" customHeight="1">
      <c r="A8" s="29">
        <v>1</v>
      </c>
      <c r="B8" s="37" t="s">
        <v>15</v>
      </c>
      <c r="C8" s="35" t="str">
        <f>'Day One'!A15</f>
        <v>Item 1</v>
      </c>
      <c r="D8" s="36"/>
      <c r="E8" s="36"/>
      <c r="F8" s="36"/>
    </row>
    <row r="9" spans="1:6" ht="17.25" customHeight="1">
      <c r="A9" s="29">
        <v>1</v>
      </c>
      <c r="B9" s="37" t="s">
        <v>15</v>
      </c>
      <c r="C9" s="35" t="str">
        <f>'Day One'!A16</f>
        <v>Item 2</v>
      </c>
      <c r="D9" s="36"/>
      <c r="E9" s="36"/>
      <c r="F9" s="36"/>
    </row>
    <row r="10" spans="1:6" ht="17.25" customHeight="1">
      <c r="A10" s="29">
        <v>1</v>
      </c>
      <c r="B10" s="37" t="s">
        <v>15</v>
      </c>
      <c r="C10" s="35" t="str">
        <f>'Day One'!A17</f>
        <v>Item 3</v>
      </c>
      <c r="D10" s="36"/>
      <c r="E10" s="36"/>
      <c r="F10" s="36"/>
    </row>
    <row r="11" spans="1:6" ht="17.25" customHeight="1">
      <c r="A11" s="29">
        <v>1</v>
      </c>
      <c r="B11" s="37" t="s">
        <v>15</v>
      </c>
      <c r="C11" s="35" t="str">
        <f>'Day One'!A18</f>
        <v>Item 4</v>
      </c>
      <c r="D11" s="36"/>
      <c r="E11" s="36"/>
      <c r="F11" s="36"/>
    </row>
    <row r="12" spans="1:6" ht="17.25" customHeight="1">
      <c r="A12" s="29">
        <v>1</v>
      </c>
      <c r="B12" s="37" t="s">
        <v>17</v>
      </c>
      <c r="C12" s="35" t="str">
        <f>'Day One'!A22</f>
        <v>Item 1</v>
      </c>
      <c r="D12" s="36"/>
      <c r="E12" s="36"/>
      <c r="F12" s="36"/>
    </row>
    <row r="13" spans="1:6" ht="17.25" customHeight="1">
      <c r="A13" s="29">
        <v>1</v>
      </c>
      <c r="B13" s="37" t="s">
        <v>17</v>
      </c>
      <c r="C13" s="35" t="str">
        <f>'Day One'!A23</f>
        <v>Item 2</v>
      </c>
      <c r="D13" s="36"/>
      <c r="E13" s="36"/>
      <c r="F13" s="36"/>
    </row>
    <row r="14" spans="1:6" ht="17.25" customHeight="1">
      <c r="A14" s="29">
        <v>1</v>
      </c>
      <c r="B14" s="37" t="s">
        <v>31</v>
      </c>
      <c r="C14" s="35" t="str">
        <f>'Day One'!A28</f>
        <v>Item 1 (i.e. graham crackers)</v>
      </c>
      <c r="D14" s="36"/>
      <c r="E14" s="36"/>
      <c r="F14" s="36"/>
    </row>
    <row r="15" spans="1:6" ht="17.25" customHeight="1">
      <c r="A15" s="29">
        <v>1</v>
      </c>
      <c r="B15" s="37" t="s">
        <v>31</v>
      </c>
      <c r="C15" s="35" t="str">
        <f>'Day One'!A29</f>
        <v>Item 2 (w/ almond butter)</v>
      </c>
      <c r="D15" s="36"/>
      <c r="E15" s="36"/>
      <c r="F15" s="36"/>
    </row>
    <row r="16" spans="1:6" ht="17.25" customHeight="1">
      <c r="A16" s="29">
        <v>1</v>
      </c>
      <c r="B16" s="37" t="s">
        <v>33</v>
      </c>
      <c r="C16" s="35" t="str">
        <f>'Day One'!A33</f>
        <v>Item 1</v>
      </c>
      <c r="D16" s="36"/>
      <c r="E16" s="36"/>
      <c r="F16" s="36"/>
    </row>
    <row r="17" spans="1:6" ht="17.25" customHeight="1">
      <c r="A17" s="29">
        <v>1</v>
      </c>
      <c r="B17" s="37" t="s">
        <v>36</v>
      </c>
      <c r="C17" s="35" t="str">
        <f>'Day One'!A37</f>
        <v>Item 1</v>
      </c>
      <c r="D17" s="36"/>
      <c r="E17" s="36"/>
      <c r="F17" s="36"/>
    </row>
    <row r="18" spans="1:6" ht="17.25" customHeight="1">
      <c r="A18" s="38">
        <v>1</v>
      </c>
      <c r="B18" s="37" t="s">
        <v>41</v>
      </c>
      <c r="C18" s="35" t="str">
        <f>'Day One'!A41</f>
        <v>Item 1</v>
      </c>
      <c r="D18" s="36"/>
      <c r="E18" s="36"/>
      <c r="F18" s="36"/>
    </row>
    <row r="19" spans="1:6" ht="17.25" customHeight="1">
      <c r="A19" s="39">
        <v>1</v>
      </c>
      <c r="B19" s="40" t="s">
        <v>43</v>
      </c>
      <c r="C19" s="41" t="str">
        <f>'Day One'!A45</f>
        <v>Item 1</v>
      </c>
      <c r="D19" s="36"/>
      <c r="E19" s="36"/>
      <c r="F19" s="36"/>
    </row>
    <row r="20" spans="1:6" ht="17.25" customHeight="1">
      <c r="A20" s="38">
        <v>2</v>
      </c>
      <c r="B20" s="33" t="s">
        <v>80</v>
      </c>
      <c r="C20" s="34" t="str">
        <f>'Day Two'!A4</f>
        <v>Item 1</v>
      </c>
      <c r="D20" s="36"/>
      <c r="E20" s="36"/>
      <c r="F20" s="36"/>
    </row>
    <row r="21" spans="1:6" ht="17.25" customHeight="1">
      <c r="A21" s="38">
        <v>2</v>
      </c>
      <c r="B21" s="33" t="s">
        <v>80</v>
      </c>
      <c r="C21" s="34" t="str">
        <f>'Day Two'!A5</f>
        <v>Item 2</v>
      </c>
      <c r="D21" s="36"/>
      <c r="E21" s="36"/>
      <c r="F21" s="36"/>
    </row>
    <row r="22" spans="1:6" ht="17.25" customHeight="1">
      <c r="A22" s="8">
        <v>2</v>
      </c>
      <c r="B22" s="33" t="s">
        <v>13</v>
      </c>
      <c r="C22" s="34" t="str">
        <f>'Day Two'!A9</f>
        <v>Item 1</v>
      </c>
    </row>
    <row r="23" spans="1:6" ht="17.25" customHeight="1">
      <c r="A23" s="38">
        <v>2</v>
      </c>
      <c r="B23" s="33" t="s">
        <v>13</v>
      </c>
      <c r="C23" s="34" t="str">
        <f>'Day Two'!A10</f>
        <v>Item 2</v>
      </c>
      <c r="D23" s="36"/>
      <c r="E23" s="36"/>
      <c r="F23" s="36"/>
    </row>
    <row r="24" spans="1:6" ht="17.25" customHeight="1">
      <c r="A24" s="38">
        <v>2</v>
      </c>
      <c r="B24" s="33" t="s">
        <v>13</v>
      </c>
      <c r="C24" s="34" t="str">
        <f>'Day Two'!A11</f>
        <v>Item 3</v>
      </c>
      <c r="D24" s="36"/>
      <c r="E24" s="36"/>
      <c r="F24" s="36"/>
    </row>
    <row r="25" spans="1:6" ht="17.25" customHeight="1">
      <c r="A25" s="38">
        <v>2</v>
      </c>
      <c r="B25" s="37" t="s">
        <v>15</v>
      </c>
      <c r="C25" s="34" t="str">
        <f>'Day Two'!A15</f>
        <v>Item 1</v>
      </c>
      <c r="D25" s="36"/>
      <c r="E25" s="36"/>
      <c r="F25" s="36"/>
    </row>
    <row r="26" spans="1:6" ht="17.25" customHeight="1">
      <c r="A26" s="38">
        <v>2</v>
      </c>
      <c r="B26" s="37" t="s">
        <v>15</v>
      </c>
      <c r="C26" s="34" t="str">
        <f>'Day Two'!A16</f>
        <v>Item 2</v>
      </c>
      <c r="D26" s="36"/>
      <c r="E26" s="36"/>
      <c r="F26" s="36"/>
    </row>
    <row r="27" spans="1:6" ht="17.25" customHeight="1">
      <c r="A27" s="38">
        <v>2</v>
      </c>
      <c r="B27" s="37" t="s">
        <v>15</v>
      </c>
      <c r="C27" s="34" t="str">
        <f>'Day Two'!A17</f>
        <v>Item 3</v>
      </c>
      <c r="D27" s="37"/>
      <c r="E27" s="37"/>
      <c r="F27" s="37"/>
    </row>
    <row r="28" spans="1:6" ht="17.25" customHeight="1">
      <c r="A28" s="38">
        <v>2</v>
      </c>
      <c r="B28" s="37" t="s">
        <v>15</v>
      </c>
      <c r="C28" s="34" t="str">
        <f>'Day Two'!A18</f>
        <v>Item 4</v>
      </c>
      <c r="D28" s="36"/>
      <c r="E28" s="36"/>
      <c r="F28" s="36"/>
    </row>
    <row r="29" spans="1:6" ht="17.25" customHeight="1">
      <c r="A29" s="38">
        <v>2</v>
      </c>
      <c r="B29" s="37" t="s">
        <v>17</v>
      </c>
      <c r="C29" s="34" t="str">
        <f>'Day Two'!A22</f>
        <v>Item 1</v>
      </c>
      <c r="D29" s="36"/>
      <c r="E29" s="36"/>
      <c r="F29" s="36"/>
    </row>
    <row r="30" spans="1:6" ht="17.25" customHeight="1">
      <c r="A30" s="38">
        <v>2</v>
      </c>
      <c r="B30" s="37" t="s">
        <v>17</v>
      </c>
      <c r="C30" s="34" t="str">
        <f>'Day Two'!A23</f>
        <v>Item 2</v>
      </c>
      <c r="D30" s="36"/>
      <c r="E30" s="36"/>
      <c r="F30" s="36"/>
    </row>
    <row r="31" spans="1:6" ht="17.25" customHeight="1">
      <c r="A31" s="38">
        <v>2</v>
      </c>
      <c r="B31" s="37" t="s">
        <v>31</v>
      </c>
      <c r="C31" s="34" t="str">
        <f>'Day Two'!A28</f>
        <v>Item 1 (i.e. graham crackers)</v>
      </c>
      <c r="D31" s="37"/>
      <c r="E31" s="37"/>
      <c r="F31" s="37"/>
    </row>
    <row r="32" spans="1:6" ht="17.25" customHeight="1">
      <c r="A32" s="38">
        <v>2</v>
      </c>
      <c r="B32" s="37" t="s">
        <v>31</v>
      </c>
      <c r="C32" s="34" t="str">
        <f>'Day Two'!A29</f>
        <v>Item 2 (w/ almond butter)</v>
      </c>
      <c r="D32" s="36"/>
      <c r="E32" s="36"/>
      <c r="F32" s="36"/>
    </row>
    <row r="33" spans="1:6" ht="17.25" customHeight="1">
      <c r="A33" s="38">
        <v>2</v>
      </c>
      <c r="B33" s="37" t="s">
        <v>33</v>
      </c>
      <c r="C33" s="34" t="str">
        <f>'Day Two'!A33</f>
        <v>Item 1</v>
      </c>
      <c r="D33" s="36"/>
      <c r="E33" s="36"/>
      <c r="F33" s="36"/>
    </row>
    <row r="34" spans="1:6" ht="17.25" customHeight="1">
      <c r="A34" s="38">
        <v>2</v>
      </c>
      <c r="B34" s="37" t="s">
        <v>36</v>
      </c>
      <c r="C34" s="36" t="str">
        <f>'Day Two'!A37</f>
        <v>Item 1</v>
      </c>
      <c r="D34" s="36"/>
      <c r="E34" s="36"/>
      <c r="F34" s="36"/>
    </row>
    <row r="35" spans="1:6" ht="17.25" customHeight="1">
      <c r="A35" s="38">
        <v>2</v>
      </c>
      <c r="B35" s="37" t="s">
        <v>41</v>
      </c>
      <c r="C35" s="36" t="str">
        <f>'Day Two'!A41</f>
        <v>Item 1</v>
      </c>
      <c r="D35" s="37"/>
      <c r="E35" s="37"/>
      <c r="F35" s="37"/>
    </row>
    <row r="36" spans="1:6" ht="17.25" customHeight="1">
      <c r="A36" s="39">
        <v>2</v>
      </c>
      <c r="B36" s="40" t="s">
        <v>43</v>
      </c>
      <c r="C36" s="42" t="str">
        <f>'Day Two'!A45</f>
        <v>Item 1</v>
      </c>
      <c r="D36" s="36"/>
      <c r="E36" s="36"/>
      <c r="F36" s="36"/>
    </row>
    <row r="37" spans="1:6" ht="17.25" customHeight="1">
      <c r="A37" s="38">
        <v>3</v>
      </c>
      <c r="B37" s="33" t="s">
        <v>80</v>
      </c>
      <c r="C37" s="36" t="str">
        <f>'Day Three'!A4</f>
        <v>Item 1</v>
      </c>
      <c r="D37" s="36"/>
      <c r="E37" s="36"/>
      <c r="F37" s="36"/>
    </row>
    <row r="38" spans="1:6" ht="17.25" customHeight="1">
      <c r="A38" s="38">
        <v>3</v>
      </c>
      <c r="B38" s="33" t="s">
        <v>80</v>
      </c>
      <c r="C38" s="36" t="str">
        <f>'Day Three'!A5</f>
        <v>Item 2</v>
      </c>
      <c r="D38" s="36"/>
      <c r="E38" s="36"/>
      <c r="F38" s="36"/>
    </row>
    <row r="39" spans="1:6" ht="17.25" customHeight="1">
      <c r="A39" s="38">
        <v>3</v>
      </c>
      <c r="B39" s="33" t="s">
        <v>13</v>
      </c>
      <c r="C39" s="36" t="str">
        <f>'Day Three'!A9</f>
        <v>Item 1</v>
      </c>
      <c r="D39" s="37"/>
      <c r="E39" s="37"/>
      <c r="F39" s="37"/>
    </row>
    <row r="40" spans="1:6" ht="17.25" customHeight="1">
      <c r="A40" s="38">
        <v>3</v>
      </c>
      <c r="B40" s="33" t="s">
        <v>13</v>
      </c>
      <c r="C40" s="36" t="str">
        <f>'Day Three'!A10</f>
        <v>Item 2</v>
      </c>
      <c r="D40" s="36"/>
      <c r="E40" s="36"/>
      <c r="F40" s="36"/>
    </row>
    <row r="41" spans="1:6" ht="17.25" customHeight="1">
      <c r="A41" s="43">
        <v>3</v>
      </c>
      <c r="B41" s="33" t="s">
        <v>13</v>
      </c>
      <c r="C41" s="36" t="str">
        <f>'Day Three'!A11</f>
        <v>Item 3</v>
      </c>
      <c r="D41" s="44"/>
      <c r="E41" s="44"/>
      <c r="F41" s="45"/>
    </row>
    <row r="42" spans="1:6" ht="17.25" customHeight="1">
      <c r="A42" s="43">
        <v>3</v>
      </c>
      <c r="B42" s="37" t="s">
        <v>15</v>
      </c>
      <c r="C42" s="36" t="str">
        <f>'Day Three'!A15</f>
        <v>Item 1</v>
      </c>
      <c r="D42" s="44"/>
      <c r="E42" s="44"/>
      <c r="F42" s="45"/>
    </row>
    <row r="43" spans="1:6" ht="17.25" customHeight="1">
      <c r="A43" s="46">
        <v>3</v>
      </c>
      <c r="B43" s="37" t="s">
        <v>15</v>
      </c>
      <c r="C43" s="36" t="str">
        <f>'Day Three'!A16</f>
        <v>Item 2</v>
      </c>
      <c r="D43" s="47"/>
      <c r="E43" s="47"/>
      <c r="F43" s="47"/>
    </row>
    <row r="44" spans="1:6" ht="17.25" customHeight="1">
      <c r="A44" s="38">
        <v>3</v>
      </c>
      <c r="B44" s="37" t="s">
        <v>15</v>
      </c>
      <c r="C44" s="36" t="str">
        <f>'Day Three'!A17</f>
        <v>Item 3</v>
      </c>
      <c r="D44" s="36"/>
      <c r="E44" s="36"/>
      <c r="F44" s="36"/>
    </row>
    <row r="45" spans="1:6" ht="17.25" customHeight="1">
      <c r="A45" s="38">
        <v>3</v>
      </c>
      <c r="B45" s="37" t="s">
        <v>15</v>
      </c>
      <c r="C45" s="36" t="str">
        <f>'Day Three'!A18</f>
        <v>Item 4</v>
      </c>
      <c r="D45" s="36"/>
      <c r="E45" s="36"/>
      <c r="F45" s="36"/>
    </row>
    <row r="46" spans="1:6" ht="17.25" customHeight="1">
      <c r="A46" s="38">
        <v>3</v>
      </c>
      <c r="B46" s="37" t="s">
        <v>17</v>
      </c>
      <c r="C46" s="36" t="str">
        <f>'Day Three'!A22</f>
        <v>Item 1</v>
      </c>
      <c r="D46" s="36"/>
      <c r="E46" s="36"/>
      <c r="F46" s="36"/>
    </row>
    <row r="47" spans="1:6" ht="17.25" customHeight="1">
      <c r="A47" s="38">
        <v>3</v>
      </c>
      <c r="B47" s="37" t="s">
        <v>17</v>
      </c>
      <c r="C47" s="36" t="str">
        <f>'Day Three'!A23</f>
        <v>Item 2</v>
      </c>
      <c r="D47" s="36"/>
      <c r="E47" s="36"/>
      <c r="F47" s="36"/>
    </row>
    <row r="48" spans="1:6" ht="17.25" customHeight="1">
      <c r="A48" s="38">
        <v>3</v>
      </c>
      <c r="B48" s="37" t="s">
        <v>31</v>
      </c>
      <c r="C48" s="36" t="str">
        <f>'Day Three'!A28</f>
        <v>Item 1 (i.e. graham crackers)</v>
      </c>
      <c r="D48" s="36"/>
      <c r="E48" s="36"/>
      <c r="F48" s="36"/>
    </row>
    <row r="49" spans="1:6" ht="17.25" customHeight="1">
      <c r="A49" s="38">
        <v>3</v>
      </c>
      <c r="B49" s="37" t="s">
        <v>31</v>
      </c>
      <c r="C49" s="36" t="str">
        <f>'Day Three'!A29</f>
        <v>Item 2 (w/ almond butter)</v>
      </c>
      <c r="D49" s="36"/>
      <c r="E49" s="36"/>
      <c r="F49" s="36"/>
    </row>
    <row r="50" spans="1:6" ht="17.25" customHeight="1">
      <c r="A50" s="38">
        <v>3</v>
      </c>
      <c r="B50" s="37" t="s">
        <v>33</v>
      </c>
      <c r="C50" s="36" t="str">
        <f>'Day Three'!A33</f>
        <v>Item 1</v>
      </c>
      <c r="D50" s="36"/>
      <c r="E50" s="36"/>
      <c r="F50" s="36"/>
    </row>
    <row r="51" spans="1:6" ht="17.25" customHeight="1">
      <c r="A51" s="38">
        <v>3</v>
      </c>
      <c r="B51" s="37" t="s">
        <v>36</v>
      </c>
      <c r="C51" s="36" t="str">
        <f>'Day Three'!A37</f>
        <v>Item 1</v>
      </c>
      <c r="D51" s="36"/>
      <c r="E51" s="36"/>
      <c r="F51" s="36"/>
    </row>
    <row r="52" spans="1:6" ht="17.25" customHeight="1">
      <c r="A52" s="38">
        <v>3</v>
      </c>
      <c r="B52" s="37" t="s">
        <v>41</v>
      </c>
      <c r="C52" s="36" t="str">
        <f>'Day Three'!A41</f>
        <v>Item 1</v>
      </c>
      <c r="D52" s="36"/>
      <c r="E52" s="36"/>
      <c r="F52" s="36"/>
    </row>
    <row r="53" spans="1:6" ht="17.25" customHeight="1">
      <c r="A53" s="39">
        <v>3</v>
      </c>
      <c r="B53" s="40" t="s">
        <v>43</v>
      </c>
      <c r="C53" s="42" t="str">
        <f>'Day Three'!A45</f>
        <v>Item 1</v>
      </c>
      <c r="D53" s="36"/>
      <c r="E53" s="36"/>
      <c r="F53" s="36"/>
    </row>
    <row r="54" spans="1:6" ht="17.25" customHeight="1">
      <c r="A54" s="38">
        <v>4</v>
      </c>
      <c r="B54" s="33" t="s">
        <v>80</v>
      </c>
      <c r="C54" s="36" t="str">
        <f>'Day Four'!A4</f>
        <v>Item 1</v>
      </c>
      <c r="D54" s="36"/>
      <c r="E54" s="36"/>
      <c r="F54" s="36"/>
    </row>
    <row r="55" spans="1:6" ht="17.25" customHeight="1">
      <c r="A55" s="38">
        <v>4</v>
      </c>
      <c r="B55" s="33" t="s">
        <v>80</v>
      </c>
      <c r="C55" s="36" t="str">
        <f>'Day Four'!A5</f>
        <v>Item 2</v>
      </c>
      <c r="D55" s="36"/>
      <c r="E55" s="36"/>
      <c r="F55" s="36"/>
    </row>
    <row r="56" spans="1:6" ht="17.25" customHeight="1">
      <c r="A56" s="38">
        <v>4</v>
      </c>
      <c r="B56" s="33" t="s">
        <v>13</v>
      </c>
      <c r="C56" s="36" t="str">
        <f>'Day Four'!A9</f>
        <v>Item 1</v>
      </c>
      <c r="D56" s="36"/>
      <c r="E56" s="36"/>
      <c r="F56" s="36"/>
    </row>
    <row r="57" spans="1:6" ht="17.25" customHeight="1">
      <c r="A57" s="38">
        <v>4</v>
      </c>
      <c r="B57" s="33" t="s">
        <v>13</v>
      </c>
      <c r="C57" s="36" t="str">
        <f>'Day Four'!A10</f>
        <v>Item 2</v>
      </c>
      <c r="D57" s="36"/>
      <c r="E57" s="36"/>
      <c r="F57" s="36"/>
    </row>
    <row r="58" spans="1:6" ht="17.25" customHeight="1">
      <c r="A58" s="38">
        <v>4</v>
      </c>
      <c r="B58" s="33" t="s">
        <v>13</v>
      </c>
      <c r="C58" s="36" t="str">
        <f>'Day Four'!A11</f>
        <v>Item 3</v>
      </c>
      <c r="D58" s="36"/>
      <c r="E58" s="36"/>
      <c r="F58" s="36"/>
    </row>
    <row r="59" spans="1:6" ht="17.25" customHeight="1">
      <c r="A59" s="38">
        <v>4</v>
      </c>
      <c r="B59" s="37" t="s">
        <v>15</v>
      </c>
      <c r="C59" s="36" t="str">
        <f>'Day Four'!A15</f>
        <v>Item 1</v>
      </c>
      <c r="D59" s="36"/>
      <c r="E59" s="36"/>
      <c r="F59" s="36"/>
    </row>
    <row r="60" spans="1:6" ht="17.25" customHeight="1">
      <c r="A60" s="38">
        <v>4</v>
      </c>
      <c r="B60" s="37" t="s">
        <v>15</v>
      </c>
      <c r="C60" s="36" t="str">
        <f>'Day Four'!A16</f>
        <v>Item 2</v>
      </c>
      <c r="D60" s="36"/>
      <c r="E60" s="36"/>
      <c r="F60" s="36"/>
    </row>
    <row r="61" spans="1:6" ht="17.25" customHeight="1">
      <c r="A61" s="38">
        <v>4</v>
      </c>
      <c r="B61" s="37" t="s">
        <v>15</v>
      </c>
      <c r="C61" s="36" t="str">
        <f>'Day Four'!A17</f>
        <v>Item 3</v>
      </c>
      <c r="D61" s="36"/>
      <c r="E61" s="36"/>
      <c r="F61" s="36"/>
    </row>
    <row r="62" spans="1:6" ht="17.25" customHeight="1">
      <c r="A62" s="38">
        <v>4</v>
      </c>
      <c r="B62" s="37" t="s">
        <v>15</v>
      </c>
      <c r="C62" s="36" t="str">
        <f>'Day Four'!A18</f>
        <v>Item 4</v>
      </c>
      <c r="D62" s="36"/>
      <c r="E62" s="36"/>
      <c r="F62" s="36"/>
    </row>
    <row r="63" spans="1:6" ht="17.25" customHeight="1">
      <c r="A63" s="38">
        <v>4</v>
      </c>
      <c r="B63" s="37" t="s">
        <v>17</v>
      </c>
      <c r="C63" s="36" t="str">
        <f>'Day Four'!A22</f>
        <v>Item 1</v>
      </c>
      <c r="D63" s="36"/>
      <c r="E63" s="36"/>
      <c r="F63" s="36"/>
    </row>
    <row r="64" spans="1:6" ht="17.25" customHeight="1">
      <c r="A64" s="38">
        <v>4</v>
      </c>
      <c r="B64" s="37" t="s">
        <v>17</v>
      </c>
      <c r="C64" s="36" t="str">
        <f>'Day Four'!A23</f>
        <v>Item 2</v>
      </c>
      <c r="D64" s="36"/>
      <c r="E64" s="36"/>
      <c r="F64" s="36"/>
    </row>
    <row r="65" spans="1:6" ht="17.25" customHeight="1">
      <c r="A65" s="38">
        <v>4</v>
      </c>
      <c r="B65" s="37" t="s">
        <v>31</v>
      </c>
      <c r="C65" s="36" t="str">
        <f>'Day Four'!A28</f>
        <v>Item 1 (i.e. graham crackers)</v>
      </c>
      <c r="D65" s="36"/>
      <c r="E65" s="36"/>
      <c r="F65" s="36"/>
    </row>
    <row r="66" spans="1:6" ht="17.25" customHeight="1">
      <c r="A66" s="38">
        <v>4</v>
      </c>
      <c r="B66" s="37" t="s">
        <v>31</v>
      </c>
      <c r="C66" s="36" t="str">
        <f>'Day Four'!A29</f>
        <v>Item 2 (w/ almond butter)</v>
      </c>
      <c r="D66" s="36"/>
      <c r="E66" s="36"/>
      <c r="F66" s="36"/>
    </row>
    <row r="67" spans="1:6" ht="17.25" customHeight="1">
      <c r="A67" s="38">
        <v>4</v>
      </c>
      <c r="B67" s="37" t="s">
        <v>33</v>
      </c>
      <c r="C67" s="36" t="str">
        <f>'Day Four'!A33</f>
        <v>Item 1</v>
      </c>
      <c r="D67" s="36"/>
      <c r="E67" s="36"/>
      <c r="F67" s="36"/>
    </row>
    <row r="68" spans="1:6" ht="17.25" customHeight="1">
      <c r="A68" s="38">
        <v>4</v>
      </c>
      <c r="B68" s="37" t="s">
        <v>36</v>
      </c>
      <c r="C68" s="36" t="str">
        <f>'Day Four'!A37</f>
        <v>Item 1</v>
      </c>
      <c r="D68" s="36"/>
      <c r="E68" s="36"/>
      <c r="F68" s="36"/>
    </row>
    <row r="69" spans="1:6" ht="17.25" customHeight="1">
      <c r="A69" s="38">
        <v>4</v>
      </c>
      <c r="B69" s="37" t="s">
        <v>41</v>
      </c>
      <c r="C69" s="36" t="str">
        <f>'Day Four'!A41</f>
        <v>Item 1</v>
      </c>
      <c r="D69" s="36"/>
      <c r="E69" s="36"/>
      <c r="F69" s="36"/>
    </row>
    <row r="70" spans="1:6" ht="17.25" customHeight="1">
      <c r="A70" s="39">
        <v>4</v>
      </c>
      <c r="B70" s="40" t="s">
        <v>43</v>
      </c>
      <c r="C70" s="42" t="str">
        <f>'Day Four'!A45</f>
        <v>Item 1</v>
      </c>
      <c r="D70" s="36"/>
      <c r="E70" s="36"/>
      <c r="F70" s="36"/>
    </row>
    <row r="71" spans="1:6" ht="17.25" customHeight="1">
      <c r="A71" s="38">
        <v>5</v>
      </c>
      <c r="B71" s="33" t="s">
        <v>80</v>
      </c>
      <c r="C71" s="36" t="str">
        <f>'Day Five'!A4</f>
        <v>Item 1</v>
      </c>
      <c r="D71" s="36"/>
      <c r="E71" s="36"/>
      <c r="F71" s="36"/>
    </row>
    <row r="72" spans="1:6" ht="17.25" customHeight="1">
      <c r="A72" s="38">
        <v>5</v>
      </c>
      <c r="B72" s="33" t="s">
        <v>80</v>
      </c>
      <c r="C72" s="36" t="str">
        <f>'Day Five'!A5</f>
        <v>Item 2</v>
      </c>
      <c r="D72" s="36"/>
      <c r="E72" s="36"/>
      <c r="F72" s="36"/>
    </row>
    <row r="73" spans="1:6" ht="17.25" customHeight="1">
      <c r="A73" s="38">
        <v>5</v>
      </c>
      <c r="B73" s="33" t="s">
        <v>13</v>
      </c>
      <c r="C73" s="36" t="str">
        <f>'Day Five'!A9</f>
        <v>Item 1</v>
      </c>
      <c r="D73" s="36"/>
      <c r="E73" s="36"/>
      <c r="F73" s="36"/>
    </row>
    <row r="74" spans="1:6" ht="17.25" customHeight="1">
      <c r="A74" s="38">
        <v>5</v>
      </c>
      <c r="B74" s="33" t="s">
        <v>13</v>
      </c>
      <c r="C74" s="36" t="str">
        <f>'Day Five'!A10</f>
        <v>Item 2</v>
      </c>
      <c r="D74" s="36"/>
      <c r="E74" s="36"/>
      <c r="F74" s="36"/>
    </row>
    <row r="75" spans="1:6" ht="17.25" customHeight="1">
      <c r="A75" s="38">
        <v>5</v>
      </c>
      <c r="B75" s="33" t="s">
        <v>13</v>
      </c>
      <c r="C75" s="36" t="str">
        <f>'Day Five'!A11</f>
        <v>Item 3</v>
      </c>
      <c r="D75" s="36"/>
      <c r="E75" s="36"/>
      <c r="F75" s="36"/>
    </row>
    <row r="76" spans="1:6" ht="17.25" customHeight="1">
      <c r="A76" s="38">
        <v>5</v>
      </c>
      <c r="B76" s="37" t="s">
        <v>15</v>
      </c>
      <c r="C76" s="36" t="str">
        <f>'Day Five'!A15</f>
        <v>Item 1</v>
      </c>
      <c r="D76" s="36"/>
      <c r="E76" s="36"/>
      <c r="F76" s="36"/>
    </row>
    <row r="77" spans="1:6" ht="17.25" customHeight="1">
      <c r="A77" s="38">
        <v>5</v>
      </c>
      <c r="B77" s="37" t="s">
        <v>15</v>
      </c>
      <c r="C77" s="36" t="str">
        <f>'Day Five'!A16</f>
        <v>Item 2</v>
      </c>
      <c r="D77" s="36"/>
      <c r="E77" s="36"/>
      <c r="F77" s="36"/>
    </row>
    <row r="78" spans="1:6" ht="17.25" customHeight="1">
      <c r="A78" s="38">
        <v>5</v>
      </c>
      <c r="B78" s="37" t="s">
        <v>15</v>
      </c>
      <c r="C78" s="36" t="str">
        <f>'Day Five'!A17</f>
        <v>Item 3</v>
      </c>
      <c r="D78" s="36"/>
      <c r="E78" s="36"/>
      <c r="F78" s="36"/>
    </row>
    <row r="79" spans="1:6" ht="17.25" customHeight="1">
      <c r="A79" s="38">
        <v>5</v>
      </c>
      <c r="B79" s="37" t="s">
        <v>15</v>
      </c>
      <c r="C79" s="36" t="str">
        <f>'Day Five'!A18</f>
        <v>Item 4</v>
      </c>
      <c r="D79" s="36"/>
      <c r="E79" s="36"/>
      <c r="F79" s="36"/>
    </row>
    <row r="80" spans="1:6" ht="17.25" customHeight="1">
      <c r="A80" s="38">
        <v>5</v>
      </c>
      <c r="B80" s="37" t="s">
        <v>17</v>
      </c>
      <c r="C80" s="36" t="str">
        <f>'Day Five'!A22</f>
        <v>Item 1</v>
      </c>
      <c r="D80" s="36"/>
      <c r="E80" s="36"/>
      <c r="F80" s="36"/>
    </row>
    <row r="81" spans="1:6" ht="17.25" customHeight="1">
      <c r="A81" s="38">
        <v>5</v>
      </c>
      <c r="B81" s="37" t="s">
        <v>17</v>
      </c>
      <c r="C81" s="36" t="str">
        <f>'Day Five'!A23</f>
        <v>Item 2</v>
      </c>
      <c r="D81" s="36"/>
      <c r="E81" s="36"/>
      <c r="F81" s="36"/>
    </row>
    <row r="82" spans="1:6" ht="17.25" customHeight="1">
      <c r="A82" s="38">
        <v>5</v>
      </c>
      <c r="B82" s="37" t="s">
        <v>31</v>
      </c>
      <c r="C82" s="36" t="str">
        <f>'Day Five'!A28</f>
        <v>Item 1 (i.e. graham crackers)</v>
      </c>
      <c r="D82" s="36"/>
      <c r="E82" s="36"/>
      <c r="F82" s="36"/>
    </row>
    <row r="83" spans="1:6" ht="17.25" customHeight="1">
      <c r="A83" s="38">
        <v>5</v>
      </c>
      <c r="B83" s="37" t="s">
        <v>31</v>
      </c>
      <c r="C83" s="36" t="str">
        <f>'Day Five'!A29</f>
        <v>Item 2 (w/ almond butter)</v>
      </c>
      <c r="D83" s="36"/>
      <c r="E83" s="36"/>
      <c r="F83" s="36"/>
    </row>
    <row r="84" spans="1:6" ht="17.25" customHeight="1">
      <c r="A84" s="38">
        <v>5</v>
      </c>
      <c r="B84" s="37" t="s">
        <v>33</v>
      </c>
      <c r="C84" s="36" t="str">
        <f>'Day Five'!A33</f>
        <v>Item 1</v>
      </c>
      <c r="D84" s="36"/>
      <c r="E84" s="36"/>
      <c r="F84" s="36"/>
    </row>
    <row r="85" spans="1:6" ht="17.25" customHeight="1">
      <c r="A85" s="38">
        <v>5</v>
      </c>
      <c r="B85" s="37" t="s">
        <v>36</v>
      </c>
      <c r="C85" s="36" t="str">
        <f>'Day Five'!A37</f>
        <v>Item 1</v>
      </c>
      <c r="D85" s="36"/>
      <c r="E85" s="36"/>
      <c r="F85" s="36"/>
    </row>
    <row r="86" spans="1:6" ht="17.25" customHeight="1">
      <c r="A86" s="38">
        <v>5</v>
      </c>
      <c r="B86" s="37" t="s">
        <v>41</v>
      </c>
      <c r="C86" s="36" t="str">
        <f>'Day Five'!A41</f>
        <v>Item 1</v>
      </c>
      <c r="D86" s="36"/>
      <c r="E86" s="36"/>
      <c r="F86" s="36"/>
    </row>
    <row r="87" spans="1:6" ht="17.25" customHeight="1">
      <c r="A87" s="39">
        <v>5</v>
      </c>
      <c r="B87" s="40" t="s">
        <v>43</v>
      </c>
      <c r="C87" s="42" t="str">
        <f>'Day Five'!A45</f>
        <v>Item 1</v>
      </c>
      <c r="D87" s="36"/>
      <c r="E87" s="36"/>
      <c r="F87" s="36"/>
    </row>
    <row r="88" spans="1:6" ht="17.25" customHeight="1">
      <c r="A88" s="38"/>
      <c r="B88" s="37"/>
      <c r="C88" s="36"/>
      <c r="D88" s="36"/>
      <c r="E88" s="36"/>
      <c r="F88" s="36"/>
    </row>
    <row r="89" spans="1:6" ht="17.25" customHeight="1">
      <c r="A89" s="38"/>
      <c r="B89" s="37"/>
      <c r="C89" s="36"/>
      <c r="D89" s="36"/>
      <c r="E89" s="36"/>
      <c r="F89" s="36"/>
    </row>
    <row r="90" spans="1:6" ht="17.25" customHeight="1">
      <c r="A90" s="55" t="s">
        <v>81</v>
      </c>
      <c r="B90" s="56"/>
      <c r="C90" s="31" t="s">
        <v>77</v>
      </c>
      <c r="D90" s="31" t="s">
        <v>78</v>
      </c>
      <c r="E90" s="57" t="s">
        <v>79</v>
      </c>
      <c r="F90" s="56"/>
    </row>
    <row r="91" spans="1:6" ht="17.25" customHeight="1">
      <c r="A91" s="50"/>
      <c r="B91" s="49"/>
      <c r="C91" s="36"/>
      <c r="D91" s="36"/>
      <c r="E91" s="51"/>
      <c r="F91" s="49"/>
    </row>
    <row r="92" spans="1:6" ht="17.25" customHeight="1">
      <c r="A92" s="50"/>
      <c r="B92" s="49"/>
      <c r="C92" s="36"/>
      <c r="D92" s="36"/>
      <c r="E92" s="51"/>
      <c r="F92" s="49"/>
    </row>
    <row r="93" spans="1:6" ht="17.25" customHeight="1">
      <c r="A93" s="50"/>
      <c r="B93" s="49"/>
      <c r="C93" s="36"/>
      <c r="D93" s="36"/>
      <c r="E93" s="51"/>
      <c r="F93" s="49"/>
    </row>
    <row r="94" spans="1:6" ht="17.25" customHeight="1">
      <c r="A94" s="50"/>
      <c r="B94" s="49"/>
      <c r="C94" s="36"/>
      <c r="D94" s="36"/>
      <c r="E94" s="51"/>
      <c r="F94" s="49"/>
    </row>
    <row r="95" spans="1:6" ht="17.25" customHeight="1">
      <c r="A95" s="50"/>
      <c r="B95" s="49"/>
      <c r="C95" s="36"/>
      <c r="D95" s="36"/>
      <c r="E95" s="51"/>
      <c r="F95" s="49"/>
    </row>
    <row r="96" spans="1:6" ht="17.25" customHeight="1">
      <c r="A96" s="50"/>
      <c r="B96" s="49"/>
      <c r="C96" s="36"/>
      <c r="D96" s="36"/>
      <c r="E96" s="51"/>
      <c r="F96" s="49"/>
    </row>
  </sheetData>
  <mergeCells count="16">
    <mergeCell ref="E93:F93"/>
    <mergeCell ref="E94:F94"/>
    <mergeCell ref="E95:F95"/>
    <mergeCell ref="E96:F96"/>
    <mergeCell ref="A1:B1"/>
    <mergeCell ref="C1:E1"/>
    <mergeCell ref="A90:B90"/>
    <mergeCell ref="E90:F90"/>
    <mergeCell ref="A91:B91"/>
    <mergeCell ref="E91:F91"/>
    <mergeCell ref="E92:F92"/>
    <mergeCell ref="A92:B92"/>
    <mergeCell ref="A93:B93"/>
    <mergeCell ref="A94:B94"/>
    <mergeCell ref="A95:B95"/>
    <mergeCell ref="A96:B96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Day One</vt:lpstr>
      <vt:lpstr>Day Two</vt:lpstr>
      <vt:lpstr>Day Three</vt:lpstr>
      <vt:lpstr>Day Four</vt:lpstr>
      <vt:lpstr>Day Five</vt:lpstr>
      <vt:lpstr>SAMPLE Day</vt:lpstr>
      <vt:lpstr>Snacks for the Pack</vt:lpstr>
      <vt:lpstr>SAMPLE Snacks for the Pack</vt:lpstr>
      <vt:lpstr>Grocery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Kamp</dc:creator>
  <cp:lastModifiedBy>Kamp</cp:lastModifiedBy>
  <dcterms:created xsi:type="dcterms:W3CDTF">2020-05-26T18:06:24Z</dcterms:created>
  <dcterms:modified xsi:type="dcterms:W3CDTF">2020-05-26T18:06:24Z</dcterms:modified>
</cp:coreProperties>
</file>